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汇总" sheetId="7" r:id="rId1"/>
  </sheets>
  <definedNames>
    <definedName name="_xlnm._FilterDatabase" localSheetId="0" hidden="1">成绩汇总!$A$4:$M$51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<sst xmlns="http://schemas.openxmlformats.org/spreadsheetml/2006/main" count="163" uniqueCount="73">
  <si>
    <t>2026年度胡杨河职业技术学院面向社会公开招聘工作人员面试成绩、总成绩及进入体检人员名单</t>
  </si>
  <si>
    <t>序号</t>
  </si>
  <si>
    <t>姓名</t>
  </si>
  <si>
    <t>性别</t>
  </si>
  <si>
    <t>职位代码</t>
  </si>
  <si>
    <t>招聘计划</t>
  </si>
  <si>
    <t>面试成绩</t>
  </si>
  <si>
    <r>
      <rPr>
        <sz val="12"/>
        <color indexed="8"/>
        <rFont val="黑体"/>
        <charset val="134"/>
      </rPr>
      <t>考场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平均分</t>
    </r>
  </si>
  <si>
    <t>总成绩（折算后）</t>
  </si>
  <si>
    <t>职位内排名</t>
  </si>
  <si>
    <t>是否进入体检环节</t>
  </si>
  <si>
    <t>结构化面试成绩40%</t>
  </si>
  <si>
    <t>试讲成绩
60%</t>
  </si>
  <si>
    <t>总成绩</t>
  </si>
  <si>
    <t>肖靖</t>
  </si>
  <si>
    <t>女</t>
  </si>
  <si>
    <t>260205</t>
  </si>
  <si>
    <t>否</t>
  </si>
  <si>
    <t>张奇珍</t>
  </si>
  <si>
    <t>是</t>
  </si>
  <si>
    <t>樊宝津</t>
  </si>
  <si>
    <t>男</t>
  </si>
  <si>
    <t>熊泽林</t>
  </si>
  <si>
    <t>刘诗仪</t>
  </si>
  <si>
    <t>曹婷婷</t>
  </si>
  <si>
    <t>芦禹洁</t>
  </si>
  <si>
    <t>胡玉娟</t>
  </si>
  <si>
    <t>孙妮娜</t>
  </si>
  <si>
    <t>雷杰</t>
  </si>
  <si>
    <t>260209</t>
  </si>
  <si>
    <t>成建军</t>
  </si>
  <si>
    <t>260207</t>
  </si>
  <si>
    <t>李超</t>
  </si>
  <si>
    <t>程之衡</t>
  </si>
  <si>
    <t>黄秀丽</t>
  </si>
  <si>
    <t>姚玮星</t>
  </si>
  <si>
    <t>齐嘉辉</t>
  </si>
  <si>
    <t>马昭辉</t>
  </si>
  <si>
    <t>邓馨叶</t>
  </si>
  <si>
    <t>邹雨含</t>
  </si>
  <si>
    <t>张丹</t>
  </si>
  <si>
    <t>刘梦伟</t>
  </si>
  <si>
    <t>高保健</t>
  </si>
  <si>
    <t>白文瑞</t>
  </si>
  <si>
    <t>王艺霖</t>
  </si>
  <si>
    <t>张小琴</t>
  </si>
  <si>
    <t>刘益奇</t>
  </si>
  <si>
    <t>李慧</t>
  </si>
  <si>
    <t>260210</t>
  </si>
  <si>
    <t>鲁静</t>
  </si>
  <si>
    <t>牛颖</t>
  </si>
  <si>
    <t>曹宇轩</t>
  </si>
  <si>
    <t>李蕾</t>
  </si>
  <si>
    <t>260211</t>
  </si>
  <si>
    <t>袁文明</t>
  </si>
  <si>
    <t>刘晓燕</t>
  </si>
  <si>
    <t>孟柯</t>
  </si>
  <si>
    <t>丁聪颖</t>
  </si>
  <si>
    <t>米日扎提·买合木提</t>
  </si>
  <si>
    <t>张金凤</t>
  </si>
  <si>
    <t>260204</t>
  </si>
  <si>
    <t>韦昭</t>
  </si>
  <si>
    <t>马丽娅</t>
  </si>
  <si>
    <t>乔迁</t>
  </si>
  <si>
    <t>陈智</t>
  </si>
  <si>
    <t>朱广艺</t>
  </si>
  <si>
    <t>张文倩</t>
  </si>
  <si>
    <t>260201</t>
  </si>
  <si>
    <t>王颖祖</t>
  </si>
  <si>
    <t>赵园宁</t>
  </si>
  <si>
    <t>朱元秋</t>
  </si>
  <si>
    <t>260202</t>
  </si>
  <si>
    <t>仝威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</si>
</sst>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20"/>
      <name val="方正小标宋简体"/>
      <charset val="134"/>
    </font>
    <font>
      <sz val="12"/>
      <color indexed="8"/>
      <name val="黑体"/>
      <charset val="134"/>
    </font>
    <font>
      <sz val="10"/>
      <name val="Arial"/>
      <charset val="134"/>
    </font>
    <font>
      <sz val="10"/>
      <name val="方正书宋_GBK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9" fillId="0" borderId="0" xfId="0" applyFont="1" applyFill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3BB5DB9E-924E-38F3-1D67-4B6A8B6E92FC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0F97F15-D15E-EA92-1D67-4B6A8E59473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zoomScale="80" zoomScaleNormal="80" workbookViewId="0">
      <selection activeCell="G11" sqref="G11"/>
    </sheetView>
  </sheetViews>
  <sheetFormatPr defaultColWidth="9" defaultRowHeight="14.25"/>
  <cols>
    <col min="2" max="2" width="22.6666666666667" customWidth="1"/>
    <col min="4" max="4" width="13" customWidth="1"/>
    <col min="5" max="5" width="14.4416666666667" customWidth="1"/>
    <col min="6" max="6" width="19.5583333333333" style="7" customWidth="1"/>
    <col min="7" max="7" width="17.775" style="7" customWidth="1"/>
    <col min="8" max="8" width="9.225" style="7"/>
    <col min="9" max="9" width="8.89166666666667" style="7"/>
    <col min="10" max="10" width="10.1083333333333" style="8" customWidth="1"/>
  </cols>
  <sheetData>
    <row r="1" s="1" customFormat="1" ht="50" customHeight="1" spans="1:12">
      <c r="A1" s="9" t="s">
        <v>0</v>
      </c>
      <c r="B1" s="10"/>
      <c r="C1" s="10"/>
      <c r="D1" s="10"/>
      <c r="E1" s="10"/>
      <c r="F1" s="19"/>
      <c r="G1" s="19"/>
      <c r="H1" s="19"/>
      <c r="I1" s="19"/>
      <c r="J1" s="35"/>
      <c r="K1" s="10"/>
      <c r="L1" s="10"/>
    </row>
    <row r="2" s="2" customFormat="1" ht="31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20" t="s">
        <v>6</v>
      </c>
      <c r="G2" s="20"/>
      <c r="H2" s="20"/>
      <c r="I2" s="36" t="s">
        <v>7</v>
      </c>
      <c r="J2" s="11" t="s">
        <v>8</v>
      </c>
      <c r="K2" s="11" t="s">
        <v>9</v>
      </c>
      <c r="L2" s="11" t="s">
        <v>10</v>
      </c>
    </row>
    <row r="3" s="3" customFormat="1" ht="31" customHeight="1" spans="1:12">
      <c r="A3" s="11"/>
      <c r="B3" s="11"/>
      <c r="C3" s="11"/>
      <c r="D3" s="11"/>
      <c r="E3" s="11"/>
      <c r="F3" s="21" t="s">
        <v>11</v>
      </c>
      <c r="G3" s="21" t="s">
        <v>12</v>
      </c>
      <c r="H3" s="22" t="s">
        <v>13</v>
      </c>
      <c r="I3" s="22"/>
      <c r="J3" s="11"/>
      <c r="K3" s="11"/>
      <c r="L3" s="11"/>
    </row>
    <row r="4" s="4" customFormat="1" spans="1:12">
      <c r="A4" s="11"/>
      <c r="B4" s="11"/>
      <c r="C4" s="11"/>
      <c r="D4" s="11"/>
      <c r="E4" s="11"/>
      <c r="F4" s="20"/>
      <c r="G4" s="20"/>
      <c r="H4" s="23"/>
      <c r="I4" s="23"/>
      <c r="J4" s="11"/>
      <c r="K4" s="11"/>
      <c r="L4" s="11"/>
    </row>
    <row r="5" s="5" customFormat="1" ht="30" customHeight="1" spans="1:12">
      <c r="A5" s="12">
        <v>1</v>
      </c>
      <c r="B5" s="13" t="s">
        <v>14</v>
      </c>
      <c r="C5" s="13" t="s">
        <v>15</v>
      </c>
      <c r="D5" s="13" t="s">
        <v>16</v>
      </c>
      <c r="E5" s="24">
        <v>2</v>
      </c>
      <c r="F5" s="25">
        <v>85.2</v>
      </c>
      <c r="G5" s="26">
        <v>72.8</v>
      </c>
      <c r="H5" s="26">
        <f>F5*0.4+G5*0.6</f>
        <v>77.76</v>
      </c>
      <c r="I5" s="30">
        <v>77.4592</v>
      </c>
      <c r="J5" s="25">
        <v>77.76</v>
      </c>
      <c r="K5" s="12">
        <v>4</v>
      </c>
      <c r="L5" s="12" t="s">
        <v>17</v>
      </c>
    </row>
    <row r="6" s="5" customFormat="1" ht="30" customHeight="1" spans="1:12">
      <c r="A6" s="12">
        <v>2</v>
      </c>
      <c r="B6" s="13" t="s">
        <v>18</v>
      </c>
      <c r="C6" s="13" t="s">
        <v>15</v>
      </c>
      <c r="D6" s="13"/>
      <c r="E6" s="27"/>
      <c r="F6" s="25">
        <v>84.2</v>
      </c>
      <c r="G6" s="26">
        <v>81</v>
      </c>
      <c r="H6" s="26">
        <f>F6*0.4+G6*0.6</f>
        <v>82.28</v>
      </c>
      <c r="I6" s="37"/>
      <c r="J6" s="25">
        <v>82.28</v>
      </c>
      <c r="K6" s="12">
        <v>2</v>
      </c>
      <c r="L6" s="12" t="s">
        <v>19</v>
      </c>
    </row>
    <row r="7" s="5" customFormat="1" ht="30" customHeight="1" spans="1:12">
      <c r="A7" s="12">
        <v>8</v>
      </c>
      <c r="B7" s="13" t="s">
        <v>20</v>
      </c>
      <c r="C7" s="13" t="s">
        <v>21</v>
      </c>
      <c r="D7" s="13"/>
      <c r="E7" s="27"/>
      <c r="F7" s="25">
        <v>79.7</v>
      </c>
      <c r="G7" s="26">
        <v>74.8</v>
      </c>
      <c r="H7" s="26">
        <f t="shared" ref="H7:H13" si="0">F7*0.4+G7*0.6</f>
        <v>76.76</v>
      </c>
      <c r="I7" s="37"/>
      <c r="J7" s="25">
        <v>76.76</v>
      </c>
      <c r="K7" s="12">
        <v>5</v>
      </c>
      <c r="L7" s="12" t="s">
        <v>17</v>
      </c>
    </row>
    <row r="8" s="5" customFormat="1" ht="30" customHeight="1" spans="1:12">
      <c r="A8" s="12">
        <v>9</v>
      </c>
      <c r="B8" s="13" t="s">
        <v>22</v>
      </c>
      <c r="C8" s="13" t="s">
        <v>21</v>
      </c>
      <c r="D8" s="13"/>
      <c r="E8" s="27"/>
      <c r="F8" s="25">
        <v>81.84</v>
      </c>
      <c r="G8" s="26">
        <v>78.1</v>
      </c>
      <c r="H8" s="26">
        <f t="shared" si="0"/>
        <v>79.596</v>
      </c>
      <c r="I8" s="37"/>
      <c r="J8" s="25">
        <v>79.596</v>
      </c>
      <c r="K8" s="12">
        <v>3</v>
      </c>
      <c r="L8" s="12" t="s">
        <v>17</v>
      </c>
    </row>
    <row r="9" s="6" customFormat="1" ht="29" customHeight="1" spans="1:12">
      <c r="A9" s="12">
        <v>10</v>
      </c>
      <c r="B9" s="13" t="s">
        <v>23</v>
      </c>
      <c r="C9" s="13" t="s">
        <v>15</v>
      </c>
      <c r="D9" s="13"/>
      <c r="E9" s="27"/>
      <c r="F9" s="25">
        <v>82.84</v>
      </c>
      <c r="G9" s="28">
        <v>72.6</v>
      </c>
      <c r="H9" s="26">
        <f t="shared" si="0"/>
        <v>76.696</v>
      </c>
      <c r="I9" s="37"/>
      <c r="J9" s="25">
        <v>76.696</v>
      </c>
      <c r="K9" s="38">
        <v>6</v>
      </c>
      <c r="L9" s="12" t="s">
        <v>17</v>
      </c>
    </row>
    <row r="10" s="5" customFormat="1" ht="25" customHeight="1" spans="1:12">
      <c r="A10" s="12">
        <v>13</v>
      </c>
      <c r="B10" s="13" t="s">
        <v>24</v>
      </c>
      <c r="C10" s="13" t="s">
        <v>15</v>
      </c>
      <c r="D10" s="13"/>
      <c r="E10" s="27"/>
      <c r="F10" s="25">
        <v>90.36</v>
      </c>
      <c r="G10" s="26">
        <v>82</v>
      </c>
      <c r="H10" s="26">
        <f t="shared" si="0"/>
        <v>85.344</v>
      </c>
      <c r="I10" s="37"/>
      <c r="J10" s="25">
        <v>85.344</v>
      </c>
      <c r="K10" s="12">
        <v>1</v>
      </c>
      <c r="L10" s="12" t="s">
        <v>19</v>
      </c>
    </row>
    <row r="11" s="5" customFormat="1" ht="29" customHeight="1" spans="1:12">
      <c r="A11" s="12">
        <v>16</v>
      </c>
      <c r="B11" s="13" t="s">
        <v>25</v>
      </c>
      <c r="C11" s="13" t="s">
        <v>15</v>
      </c>
      <c r="D11" s="13"/>
      <c r="E11" s="27"/>
      <c r="F11" s="25">
        <v>74.14</v>
      </c>
      <c r="G11" s="26">
        <v>69.4</v>
      </c>
      <c r="H11" s="26">
        <f t="shared" si="0"/>
        <v>71.296</v>
      </c>
      <c r="I11" s="37"/>
      <c r="J11" s="25">
        <v>71.296</v>
      </c>
      <c r="K11" s="12">
        <v>7</v>
      </c>
      <c r="L11" s="12" t="s">
        <v>17</v>
      </c>
    </row>
    <row r="12" s="5" customFormat="1" ht="29" customHeight="1" spans="1:12">
      <c r="A12" s="12">
        <v>20</v>
      </c>
      <c r="B12" s="14" t="s">
        <v>26</v>
      </c>
      <c r="C12" s="14" t="s">
        <v>15</v>
      </c>
      <c r="D12" s="15">
        <v>260206</v>
      </c>
      <c r="E12" s="12">
        <v>1</v>
      </c>
      <c r="F12" s="25">
        <v>78.06</v>
      </c>
      <c r="G12" s="25">
        <v>81.2</v>
      </c>
      <c r="H12" s="26">
        <f t="shared" si="0"/>
        <v>79.944</v>
      </c>
      <c r="I12" s="37"/>
      <c r="J12" s="25">
        <v>79.944</v>
      </c>
      <c r="K12" s="12">
        <v>1</v>
      </c>
      <c r="L12" s="12" t="s">
        <v>19</v>
      </c>
    </row>
    <row r="13" s="5" customFormat="1" ht="29" customHeight="1" spans="1:12">
      <c r="A13" s="12">
        <v>21</v>
      </c>
      <c r="B13" s="14" t="s">
        <v>27</v>
      </c>
      <c r="C13" s="14" t="s">
        <v>15</v>
      </c>
      <c r="D13" s="15"/>
      <c r="E13" s="12"/>
      <c r="F13" s="25">
        <v>68.64</v>
      </c>
      <c r="G13" s="25">
        <v>73.4</v>
      </c>
      <c r="H13" s="26">
        <f t="shared" si="0"/>
        <v>71.496</v>
      </c>
      <c r="I13" s="37"/>
      <c r="J13" s="25">
        <v>71.496</v>
      </c>
      <c r="K13" s="12">
        <v>2</v>
      </c>
      <c r="L13" s="12" t="s">
        <v>17</v>
      </c>
    </row>
    <row r="14" s="5" customFormat="1" ht="29" customHeight="1" spans="1:12">
      <c r="A14" s="12">
        <v>25</v>
      </c>
      <c r="B14" s="14" t="s">
        <v>28</v>
      </c>
      <c r="C14" s="14" t="s">
        <v>21</v>
      </c>
      <c r="D14" s="14" t="s">
        <v>29</v>
      </c>
      <c r="E14" s="12">
        <v>1</v>
      </c>
      <c r="F14" s="25">
        <v>73.7</v>
      </c>
      <c r="G14" s="29">
        <v>73</v>
      </c>
      <c r="H14" s="26">
        <f>G14*0.4+F14*0.6</f>
        <v>73.42</v>
      </c>
      <c r="I14" s="39"/>
      <c r="J14" s="25">
        <v>73.42</v>
      </c>
      <c r="K14" s="12">
        <v>1</v>
      </c>
      <c r="L14" s="12" t="s">
        <v>17</v>
      </c>
    </row>
    <row r="15" s="5" customFormat="1" ht="29" customHeight="1" spans="1:12">
      <c r="A15" s="12">
        <v>26</v>
      </c>
      <c r="B15" s="14" t="s">
        <v>30</v>
      </c>
      <c r="C15" s="14" t="s">
        <v>21</v>
      </c>
      <c r="D15" s="16" t="s">
        <v>31</v>
      </c>
      <c r="E15" s="16">
        <v>1</v>
      </c>
      <c r="F15" s="25">
        <v>79.2</v>
      </c>
      <c r="G15" s="25">
        <v>46</v>
      </c>
      <c r="H15" s="25">
        <f t="shared" ref="H15:H40" si="1">F15*0.4+G15*0.6</f>
        <v>59.28</v>
      </c>
      <c r="I15" s="30">
        <v>65.0371428571429</v>
      </c>
      <c r="J15" s="25">
        <v>59.28</v>
      </c>
      <c r="K15" s="12">
        <f t="shared" ref="K15:K28" si="2">RANK(J15,$J$15:$J$28,0)</f>
        <v>12</v>
      </c>
      <c r="L15" s="12" t="s">
        <v>17</v>
      </c>
    </row>
    <row r="16" s="5" customFormat="1" ht="29" customHeight="1" spans="1:12">
      <c r="A16" s="12">
        <v>27</v>
      </c>
      <c r="B16" s="14" t="s">
        <v>32</v>
      </c>
      <c r="C16" s="14" t="s">
        <v>21</v>
      </c>
      <c r="D16" s="15"/>
      <c r="E16" s="15"/>
      <c r="F16" s="25">
        <v>86.4</v>
      </c>
      <c r="G16" s="25">
        <v>48</v>
      </c>
      <c r="H16" s="25">
        <f t="shared" si="1"/>
        <v>63.36</v>
      </c>
      <c r="I16" s="37"/>
      <c r="J16" s="25">
        <v>63.36</v>
      </c>
      <c r="K16" s="12">
        <f t="shared" si="2"/>
        <v>8</v>
      </c>
      <c r="L16" s="12" t="s">
        <v>17</v>
      </c>
    </row>
    <row r="17" s="5" customFormat="1" ht="29" customHeight="1" spans="1:12">
      <c r="A17" s="12">
        <v>28</v>
      </c>
      <c r="B17" s="14" t="s">
        <v>33</v>
      </c>
      <c r="C17" s="14" t="s">
        <v>15</v>
      </c>
      <c r="D17" s="15"/>
      <c r="E17" s="15"/>
      <c r="F17" s="25">
        <v>88.2</v>
      </c>
      <c r="G17" s="25">
        <v>71.2</v>
      </c>
      <c r="H17" s="25">
        <f t="shared" si="1"/>
        <v>78</v>
      </c>
      <c r="I17" s="37"/>
      <c r="J17" s="25">
        <v>78</v>
      </c>
      <c r="K17" s="12">
        <f t="shared" si="2"/>
        <v>1</v>
      </c>
      <c r="L17" s="12" t="s">
        <v>19</v>
      </c>
    </row>
    <row r="18" s="5" customFormat="1" ht="29" customHeight="1" spans="1:12">
      <c r="A18" s="12">
        <v>29</v>
      </c>
      <c r="B18" s="14" t="s">
        <v>34</v>
      </c>
      <c r="C18" s="14" t="s">
        <v>15</v>
      </c>
      <c r="D18" s="15"/>
      <c r="E18" s="15"/>
      <c r="F18" s="25">
        <v>79.2</v>
      </c>
      <c r="G18" s="25">
        <v>54.2</v>
      </c>
      <c r="H18" s="25">
        <f t="shared" si="1"/>
        <v>64.2</v>
      </c>
      <c r="I18" s="37"/>
      <c r="J18" s="25">
        <v>64.2</v>
      </c>
      <c r="K18" s="12">
        <f t="shared" si="2"/>
        <v>7</v>
      </c>
      <c r="L18" s="12" t="s">
        <v>17</v>
      </c>
    </row>
    <row r="19" s="5" customFormat="1" ht="29" customHeight="1" spans="1:12">
      <c r="A19" s="12">
        <v>32</v>
      </c>
      <c r="B19" s="14" t="s">
        <v>35</v>
      </c>
      <c r="C19" s="14" t="s">
        <v>21</v>
      </c>
      <c r="D19" s="15"/>
      <c r="E19" s="15"/>
      <c r="F19" s="25">
        <v>88.8</v>
      </c>
      <c r="G19" s="25">
        <v>65.8</v>
      </c>
      <c r="H19" s="25">
        <f t="shared" si="1"/>
        <v>75</v>
      </c>
      <c r="I19" s="37"/>
      <c r="J19" s="25">
        <v>75</v>
      </c>
      <c r="K19" s="12">
        <f t="shared" si="2"/>
        <v>3</v>
      </c>
      <c r="L19" s="12" t="s">
        <v>17</v>
      </c>
    </row>
    <row r="20" s="5" customFormat="1" ht="29" customHeight="1" spans="1:12">
      <c r="A20" s="12">
        <v>35</v>
      </c>
      <c r="B20" s="14" t="s">
        <v>36</v>
      </c>
      <c r="C20" s="14" t="s">
        <v>21</v>
      </c>
      <c r="D20" s="15"/>
      <c r="E20" s="15"/>
      <c r="F20" s="25">
        <v>88.8</v>
      </c>
      <c r="G20" s="25">
        <v>66.8</v>
      </c>
      <c r="H20" s="25">
        <f t="shared" si="1"/>
        <v>75.6</v>
      </c>
      <c r="I20" s="37"/>
      <c r="J20" s="25">
        <v>75.6</v>
      </c>
      <c r="K20" s="12">
        <f t="shared" si="2"/>
        <v>2</v>
      </c>
      <c r="L20" s="12" t="s">
        <v>17</v>
      </c>
    </row>
    <row r="21" s="5" customFormat="1" ht="29" customHeight="1" spans="1:12">
      <c r="A21" s="12">
        <v>37</v>
      </c>
      <c r="B21" s="14" t="s">
        <v>37</v>
      </c>
      <c r="C21" s="14" t="s">
        <v>21</v>
      </c>
      <c r="D21" s="15"/>
      <c r="E21" s="15"/>
      <c r="F21" s="25">
        <v>81</v>
      </c>
      <c r="G21" s="25">
        <v>48.2</v>
      </c>
      <c r="H21" s="25">
        <f t="shared" si="1"/>
        <v>61.32</v>
      </c>
      <c r="I21" s="37"/>
      <c r="J21" s="25">
        <v>61.32</v>
      </c>
      <c r="K21" s="12">
        <f t="shared" si="2"/>
        <v>9</v>
      </c>
      <c r="L21" s="12" t="s">
        <v>17</v>
      </c>
    </row>
    <row r="22" s="5" customFormat="1" ht="29" customHeight="1" spans="1:12">
      <c r="A22" s="12">
        <v>39</v>
      </c>
      <c r="B22" s="14" t="s">
        <v>38</v>
      </c>
      <c r="C22" s="14" t="s">
        <v>15</v>
      </c>
      <c r="D22" s="15"/>
      <c r="E22" s="15"/>
      <c r="F22" s="25">
        <v>80.4</v>
      </c>
      <c r="G22" s="25">
        <v>47.4</v>
      </c>
      <c r="H22" s="25">
        <f t="shared" si="1"/>
        <v>60.6</v>
      </c>
      <c r="I22" s="37"/>
      <c r="J22" s="25">
        <v>60.6</v>
      </c>
      <c r="K22" s="12">
        <f t="shared" si="2"/>
        <v>10</v>
      </c>
      <c r="L22" s="12" t="s">
        <v>17</v>
      </c>
    </row>
    <row r="23" s="5" customFormat="1" ht="29" customHeight="1" spans="1:12">
      <c r="A23" s="12">
        <v>42</v>
      </c>
      <c r="B23" s="14" t="s">
        <v>39</v>
      </c>
      <c r="C23" s="14" t="s">
        <v>15</v>
      </c>
      <c r="D23" s="15"/>
      <c r="E23" s="15"/>
      <c r="F23" s="25">
        <v>83</v>
      </c>
      <c r="G23" s="25">
        <v>61.2</v>
      </c>
      <c r="H23" s="25">
        <f t="shared" si="1"/>
        <v>69.92</v>
      </c>
      <c r="I23" s="37"/>
      <c r="J23" s="25">
        <v>69.92</v>
      </c>
      <c r="K23" s="12">
        <f t="shared" si="2"/>
        <v>4</v>
      </c>
      <c r="L23" s="12" t="s">
        <v>17</v>
      </c>
    </row>
    <row r="24" s="5" customFormat="1" ht="29" customHeight="1" spans="1:12">
      <c r="A24" s="12">
        <v>43</v>
      </c>
      <c r="B24" s="14" t="s">
        <v>40</v>
      </c>
      <c r="C24" s="14" t="s">
        <v>15</v>
      </c>
      <c r="D24" s="15"/>
      <c r="E24" s="15"/>
      <c r="F24" s="25">
        <v>78.6</v>
      </c>
      <c r="G24" s="25">
        <v>56</v>
      </c>
      <c r="H24" s="25">
        <f t="shared" si="1"/>
        <v>65.04</v>
      </c>
      <c r="I24" s="37"/>
      <c r="J24" s="25">
        <v>65.04</v>
      </c>
      <c r="K24" s="12">
        <f t="shared" si="2"/>
        <v>6</v>
      </c>
      <c r="L24" s="12" t="s">
        <v>17</v>
      </c>
    </row>
    <row r="25" s="5" customFormat="1" ht="29" customHeight="1" spans="1:12">
      <c r="A25" s="12">
        <v>47</v>
      </c>
      <c r="B25" s="14" t="s">
        <v>41</v>
      </c>
      <c r="C25" s="14" t="s">
        <v>21</v>
      </c>
      <c r="D25" s="15"/>
      <c r="E25" s="15"/>
      <c r="F25" s="25">
        <v>71</v>
      </c>
      <c r="G25" s="25">
        <v>46.6</v>
      </c>
      <c r="H25" s="25">
        <f t="shared" si="1"/>
        <v>56.36</v>
      </c>
      <c r="I25" s="37"/>
      <c r="J25" s="25">
        <v>56.36</v>
      </c>
      <c r="K25" s="12">
        <f t="shared" si="2"/>
        <v>13</v>
      </c>
      <c r="L25" s="12" t="s">
        <v>17</v>
      </c>
    </row>
    <row r="26" s="5" customFormat="1" ht="29" customHeight="1" spans="1:12">
      <c r="A26" s="12">
        <v>50</v>
      </c>
      <c r="B26" s="14" t="s">
        <v>42</v>
      </c>
      <c r="C26" s="14" t="s">
        <v>21</v>
      </c>
      <c r="D26" s="15"/>
      <c r="E26" s="15"/>
      <c r="F26" s="25">
        <v>73.2</v>
      </c>
      <c r="G26" s="25">
        <v>52</v>
      </c>
      <c r="H26" s="25">
        <f t="shared" si="1"/>
        <v>60.48</v>
      </c>
      <c r="I26" s="37"/>
      <c r="J26" s="25">
        <v>60.48</v>
      </c>
      <c r="K26" s="12">
        <f t="shared" si="2"/>
        <v>11</v>
      </c>
      <c r="L26" s="12" t="s">
        <v>17</v>
      </c>
    </row>
    <row r="27" s="5" customFormat="1" ht="29" customHeight="1" spans="1:12">
      <c r="A27" s="12">
        <v>52</v>
      </c>
      <c r="B27" s="14" t="s">
        <v>43</v>
      </c>
      <c r="C27" s="14" t="s">
        <v>21</v>
      </c>
      <c r="D27" s="15"/>
      <c r="E27" s="15"/>
      <c r="F27" s="25">
        <v>69.8</v>
      </c>
      <c r="G27" s="25">
        <v>47.2</v>
      </c>
      <c r="H27" s="25">
        <f t="shared" si="1"/>
        <v>56.24</v>
      </c>
      <c r="I27" s="37"/>
      <c r="J27" s="25">
        <v>56.24</v>
      </c>
      <c r="K27" s="12">
        <f t="shared" si="2"/>
        <v>14</v>
      </c>
      <c r="L27" s="12" t="s">
        <v>17</v>
      </c>
    </row>
    <row r="28" s="5" customFormat="1" ht="29" customHeight="1" spans="1:12">
      <c r="A28" s="16">
        <v>58</v>
      </c>
      <c r="B28" s="17" t="s">
        <v>44</v>
      </c>
      <c r="C28" s="17" t="s">
        <v>15</v>
      </c>
      <c r="D28" s="15"/>
      <c r="E28" s="15"/>
      <c r="F28" s="30">
        <v>71.6</v>
      </c>
      <c r="G28" s="30">
        <v>60.8</v>
      </c>
      <c r="H28" s="25">
        <f t="shared" si="1"/>
        <v>65.12</v>
      </c>
      <c r="I28" s="37"/>
      <c r="J28" s="25">
        <v>65.12</v>
      </c>
      <c r="K28" s="12">
        <f t="shared" si="2"/>
        <v>5</v>
      </c>
      <c r="L28" s="12" t="s">
        <v>17</v>
      </c>
    </row>
    <row r="29" s="5" customFormat="1" ht="29" customHeight="1" spans="1:12">
      <c r="A29" s="12">
        <v>60</v>
      </c>
      <c r="B29" s="13" t="s">
        <v>45</v>
      </c>
      <c r="C29" s="13" t="s">
        <v>15</v>
      </c>
      <c r="D29" s="12">
        <v>260208</v>
      </c>
      <c r="E29" s="12">
        <v>1</v>
      </c>
      <c r="F29" s="26">
        <v>79.4</v>
      </c>
      <c r="G29" s="25">
        <v>76.6</v>
      </c>
      <c r="H29" s="25">
        <f t="shared" si="1"/>
        <v>77.72</v>
      </c>
      <c r="I29" s="29">
        <v>81.98</v>
      </c>
      <c r="J29" s="25">
        <v>77.72</v>
      </c>
      <c r="K29" s="12">
        <v>2</v>
      </c>
      <c r="L29" s="12" t="s">
        <v>17</v>
      </c>
    </row>
    <row r="30" s="5" customFormat="1" ht="29" customHeight="1" spans="1:12">
      <c r="A30" s="12">
        <v>61</v>
      </c>
      <c r="B30" s="13" t="s">
        <v>46</v>
      </c>
      <c r="C30" s="13" t="s">
        <v>21</v>
      </c>
      <c r="D30" s="12"/>
      <c r="E30" s="12"/>
      <c r="F30" s="26">
        <v>82.6</v>
      </c>
      <c r="G30" s="25">
        <v>81.6</v>
      </c>
      <c r="H30" s="25">
        <f t="shared" si="1"/>
        <v>82</v>
      </c>
      <c r="I30" s="29"/>
      <c r="J30" s="25">
        <v>82</v>
      </c>
      <c r="K30" s="12">
        <v>1</v>
      </c>
      <c r="L30" s="12" t="s">
        <v>19</v>
      </c>
    </row>
    <row r="31" s="5" customFormat="1" ht="29" customHeight="1" spans="1:12">
      <c r="A31" s="12">
        <v>62</v>
      </c>
      <c r="B31" s="13" t="s">
        <v>47</v>
      </c>
      <c r="C31" s="13" t="s">
        <v>15</v>
      </c>
      <c r="D31" s="12" t="s">
        <v>48</v>
      </c>
      <c r="E31" s="12">
        <v>1</v>
      </c>
      <c r="F31" s="25">
        <v>86.2</v>
      </c>
      <c r="G31" s="25">
        <v>85.8</v>
      </c>
      <c r="H31" s="25">
        <f t="shared" si="1"/>
        <v>85.96</v>
      </c>
      <c r="I31" s="29"/>
      <c r="J31" s="25">
        <v>85.96</v>
      </c>
      <c r="K31" s="12">
        <v>2</v>
      </c>
      <c r="L31" s="12" t="s">
        <v>17</v>
      </c>
    </row>
    <row r="32" s="5" customFormat="1" ht="29" customHeight="1" spans="1:12">
      <c r="A32" s="12">
        <v>63</v>
      </c>
      <c r="B32" s="13" t="s">
        <v>49</v>
      </c>
      <c r="C32" s="13" t="s">
        <v>15</v>
      </c>
      <c r="D32" s="12"/>
      <c r="E32" s="12"/>
      <c r="F32" s="25">
        <v>84</v>
      </c>
      <c r="G32" s="25">
        <v>87.4</v>
      </c>
      <c r="H32" s="25">
        <f t="shared" si="1"/>
        <v>86.04</v>
      </c>
      <c r="I32" s="29"/>
      <c r="J32" s="25">
        <v>86.04</v>
      </c>
      <c r="K32" s="12">
        <v>1</v>
      </c>
      <c r="L32" s="12" t="s">
        <v>19</v>
      </c>
    </row>
    <row r="33" s="5" customFormat="1" ht="29" customHeight="1" spans="1:12">
      <c r="A33" s="12">
        <v>64</v>
      </c>
      <c r="B33" s="13" t="s">
        <v>50</v>
      </c>
      <c r="C33" s="13" t="s">
        <v>15</v>
      </c>
      <c r="D33" s="12"/>
      <c r="E33" s="12"/>
      <c r="F33" s="25">
        <v>82</v>
      </c>
      <c r="G33" s="25">
        <v>81.6</v>
      </c>
      <c r="H33" s="25">
        <f t="shared" si="1"/>
        <v>81.76</v>
      </c>
      <c r="I33" s="29"/>
      <c r="J33" s="25">
        <v>81.76</v>
      </c>
      <c r="K33" s="12">
        <v>3</v>
      </c>
      <c r="L33" s="12" t="s">
        <v>17</v>
      </c>
    </row>
    <row r="34" s="5" customFormat="1" ht="29" customHeight="1" spans="1:12">
      <c r="A34" s="12">
        <v>67</v>
      </c>
      <c r="B34" s="13" t="s">
        <v>51</v>
      </c>
      <c r="C34" s="13" t="s">
        <v>15</v>
      </c>
      <c r="D34" s="12"/>
      <c r="E34" s="12"/>
      <c r="F34" s="29">
        <v>81.8</v>
      </c>
      <c r="G34" s="25">
        <v>80.4</v>
      </c>
      <c r="H34" s="25">
        <f t="shared" si="1"/>
        <v>80.96</v>
      </c>
      <c r="I34" s="29"/>
      <c r="J34" s="25">
        <v>80.96</v>
      </c>
      <c r="K34" s="12">
        <v>4</v>
      </c>
      <c r="L34" s="12" t="s">
        <v>17</v>
      </c>
    </row>
    <row r="35" s="5" customFormat="1" ht="29" customHeight="1" spans="1:12">
      <c r="A35" s="12">
        <v>68</v>
      </c>
      <c r="B35" s="13" t="s">
        <v>52</v>
      </c>
      <c r="C35" s="13" t="s">
        <v>15</v>
      </c>
      <c r="D35" s="12" t="s">
        <v>53</v>
      </c>
      <c r="E35" s="12">
        <v>3</v>
      </c>
      <c r="F35" s="25">
        <v>88.3</v>
      </c>
      <c r="G35" s="25">
        <v>79</v>
      </c>
      <c r="H35" s="25">
        <f t="shared" si="1"/>
        <v>82.72</v>
      </c>
      <c r="I35" s="29"/>
      <c r="J35" s="25">
        <v>82.72</v>
      </c>
      <c r="K35" s="12">
        <v>3</v>
      </c>
      <c r="L35" s="12" t="s">
        <v>19</v>
      </c>
    </row>
    <row r="36" s="5" customFormat="1" ht="29" customHeight="1" spans="1:12">
      <c r="A36" s="12">
        <v>69</v>
      </c>
      <c r="B36" s="13" t="s">
        <v>54</v>
      </c>
      <c r="C36" s="13" t="s">
        <v>21</v>
      </c>
      <c r="D36" s="12"/>
      <c r="E36" s="12"/>
      <c r="F36" s="25">
        <v>84.9</v>
      </c>
      <c r="G36" s="25">
        <v>84.6</v>
      </c>
      <c r="H36" s="25">
        <f t="shared" si="1"/>
        <v>84.72</v>
      </c>
      <c r="I36" s="29"/>
      <c r="J36" s="25">
        <v>84.72</v>
      </c>
      <c r="K36" s="12">
        <v>2</v>
      </c>
      <c r="L36" s="12" t="s">
        <v>19</v>
      </c>
    </row>
    <row r="37" s="5" customFormat="1" ht="29" customHeight="1" spans="1:12">
      <c r="A37" s="12">
        <v>71</v>
      </c>
      <c r="B37" s="13" t="s">
        <v>55</v>
      </c>
      <c r="C37" s="13" t="s">
        <v>15</v>
      </c>
      <c r="D37" s="12"/>
      <c r="E37" s="12"/>
      <c r="F37" s="25">
        <v>88.4</v>
      </c>
      <c r="G37" s="25">
        <v>71</v>
      </c>
      <c r="H37" s="25">
        <f t="shared" si="1"/>
        <v>77.96</v>
      </c>
      <c r="I37" s="29"/>
      <c r="J37" s="25">
        <v>77.96</v>
      </c>
      <c r="K37" s="12">
        <v>5</v>
      </c>
      <c r="L37" s="12" t="s">
        <v>17</v>
      </c>
    </row>
    <row r="38" s="5" customFormat="1" ht="29" customHeight="1" spans="1:12">
      <c r="A38" s="12">
        <v>74</v>
      </c>
      <c r="B38" s="13" t="s">
        <v>56</v>
      </c>
      <c r="C38" s="13" t="s">
        <v>15</v>
      </c>
      <c r="D38" s="12"/>
      <c r="E38" s="12"/>
      <c r="F38" s="25">
        <v>79.8</v>
      </c>
      <c r="G38" s="25">
        <v>75.4</v>
      </c>
      <c r="H38" s="25">
        <f t="shared" si="1"/>
        <v>77.16</v>
      </c>
      <c r="I38" s="29"/>
      <c r="J38" s="25">
        <v>77.16</v>
      </c>
      <c r="K38" s="12">
        <v>6</v>
      </c>
      <c r="L38" s="12" t="s">
        <v>17</v>
      </c>
    </row>
    <row r="39" s="5" customFormat="1" ht="29" customHeight="1" spans="1:12">
      <c r="A39" s="12">
        <v>76</v>
      </c>
      <c r="B39" s="13" t="s">
        <v>57</v>
      </c>
      <c r="C39" s="13" t="s">
        <v>21</v>
      </c>
      <c r="D39" s="12"/>
      <c r="E39" s="12"/>
      <c r="F39" s="25">
        <v>89.6</v>
      </c>
      <c r="G39" s="25">
        <v>82.2</v>
      </c>
      <c r="H39" s="25">
        <f t="shared" si="1"/>
        <v>85.16</v>
      </c>
      <c r="I39" s="29"/>
      <c r="J39" s="25">
        <v>85.16</v>
      </c>
      <c r="K39" s="12">
        <v>1</v>
      </c>
      <c r="L39" s="12" t="s">
        <v>19</v>
      </c>
    </row>
    <row r="40" s="5" customFormat="1" ht="29" customHeight="1" spans="1:12">
      <c r="A40" s="12">
        <v>77</v>
      </c>
      <c r="B40" s="13" t="s">
        <v>58</v>
      </c>
      <c r="C40" s="13" t="s">
        <v>21</v>
      </c>
      <c r="D40" s="12"/>
      <c r="E40" s="12"/>
      <c r="F40" s="25">
        <v>84.6</v>
      </c>
      <c r="G40" s="25">
        <v>79.6</v>
      </c>
      <c r="H40" s="25">
        <f t="shared" si="1"/>
        <v>81.6</v>
      </c>
      <c r="I40" s="29"/>
      <c r="J40" s="25">
        <v>81.6</v>
      </c>
      <c r="K40" s="12">
        <v>4</v>
      </c>
      <c r="L40" s="12" t="s">
        <v>17</v>
      </c>
    </row>
    <row r="41" s="5" customFormat="1" ht="30" customHeight="1" spans="1:12">
      <c r="A41" s="12">
        <v>79</v>
      </c>
      <c r="B41" s="13" t="s">
        <v>59</v>
      </c>
      <c r="C41" s="13" t="s">
        <v>15</v>
      </c>
      <c r="D41" s="13" t="s">
        <v>60</v>
      </c>
      <c r="E41" s="31">
        <v>1</v>
      </c>
      <c r="F41" s="32"/>
      <c r="G41" s="25"/>
      <c r="H41" s="26">
        <v>82.2</v>
      </c>
      <c r="I41" s="26">
        <v>81.3136363636364</v>
      </c>
      <c r="J41" s="25">
        <v>82.2</v>
      </c>
      <c r="K41" s="12">
        <v>4</v>
      </c>
      <c r="L41" s="12" t="s">
        <v>17</v>
      </c>
    </row>
    <row r="42" s="5" customFormat="1" ht="30" customHeight="1" spans="1:12">
      <c r="A42" s="12">
        <v>80</v>
      </c>
      <c r="B42" s="13" t="s">
        <v>61</v>
      </c>
      <c r="C42" s="13" t="s">
        <v>15</v>
      </c>
      <c r="D42" s="13"/>
      <c r="E42" s="31"/>
      <c r="F42" s="32"/>
      <c r="G42" s="25"/>
      <c r="H42" s="26">
        <v>84.8</v>
      </c>
      <c r="I42" s="26"/>
      <c r="J42" s="25">
        <v>84.8</v>
      </c>
      <c r="K42" s="12">
        <v>3</v>
      </c>
      <c r="L42" s="12" t="s">
        <v>17</v>
      </c>
    </row>
    <row r="43" s="5" customFormat="1" ht="30" customHeight="1" spans="1:12">
      <c r="A43" s="12">
        <v>81</v>
      </c>
      <c r="B43" s="13" t="s">
        <v>62</v>
      </c>
      <c r="C43" s="13" t="s">
        <v>15</v>
      </c>
      <c r="D43" s="13"/>
      <c r="E43" s="31"/>
      <c r="F43" s="32"/>
      <c r="G43" s="25"/>
      <c r="H43" s="26">
        <v>76.8</v>
      </c>
      <c r="I43" s="26"/>
      <c r="J43" s="25">
        <v>76.8</v>
      </c>
      <c r="K43" s="12">
        <v>6</v>
      </c>
      <c r="L43" s="12" t="s">
        <v>17</v>
      </c>
    </row>
    <row r="44" s="5" customFormat="1" ht="30" customHeight="1" spans="1:12">
      <c r="A44" s="12">
        <v>82</v>
      </c>
      <c r="B44" s="13" t="s">
        <v>63</v>
      </c>
      <c r="C44" s="13" t="s">
        <v>15</v>
      </c>
      <c r="D44" s="13"/>
      <c r="E44" s="31"/>
      <c r="F44" s="32"/>
      <c r="G44" s="25"/>
      <c r="H44" s="26">
        <v>85.2</v>
      </c>
      <c r="I44" s="26"/>
      <c r="J44" s="25">
        <v>85.2</v>
      </c>
      <c r="K44" s="12">
        <v>2</v>
      </c>
      <c r="L44" s="12" t="s">
        <v>17</v>
      </c>
    </row>
    <row r="45" s="5" customFormat="1" ht="30" customHeight="1" spans="1:12">
      <c r="A45" s="12">
        <v>83</v>
      </c>
      <c r="B45" s="13" t="s">
        <v>64</v>
      </c>
      <c r="C45" s="13" t="s">
        <v>21</v>
      </c>
      <c r="D45" s="13"/>
      <c r="E45" s="31"/>
      <c r="F45" s="32"/>
      <c r="G45" s="25"/>
      <c r="H45" s="26">
        <v>92.2</v>
      </c>
      <c r="I45" s="26"/>
      <c r="J45" s="25">
        <v>92.2</v>
      </c>
      <c r="K45" s="12">
        <v>1</v>
      </c>
      <c r="L45" s="12" t="s">
        <v>19</v>
      </c>
    </row>
    <row r="46" s="5" customFormat="1" ht="30" customHeight="1" spans="1:12">
      <c r="A46" s="12">
        <v>84</v>
      </c>
      <c r="B46" s="13" t="s">
        <v>65</v>
      </c>
      <c r="C46" s="13" t="s">
        <v>21</v>
      </c>
      <c r="D46" s="13"/>
      <c r="E46" s="31"/>
      <c r="F46" s="32"/>
      <c r="G46" s="25"/>
      <c r="H46" s="26">
        <v>79.4</v>
      </c>
      <c r="I46" s="26"/>
      <c r="J46" s="25">
        <v>79.4</v>
      </c>
      <c r="K46" s="12">
        <v>5</v>
      </c>
      <c r="L46" s="12" t="s">
        <v>17</v>
      </c>
    </row>
    <row r="47" ht="29" customHeight="1" spans="1:12">
      <c r="A47" s="12">
        <v>85</v>
      </c>
      <c r="B47" s="13" t="s">
        <v>66</v>
      </c>
      <c r="C47" s="13" t="s">
        <v>15</v>
      </c>
      <c r="D47" s="13" t="s">
        <v>67</v>
      </c>
      <c r="E47" s="31">
        <v>1</v>
      </c>
      <c r="F47" s="33"/>
      <c r="G47" s="33"/>
      <c r="H47" s="34">
        <v>76.35</v>
      </c>
      <c r="I47" s="26"/>
      <c r="J47" s="40">
        <v>76.35</v>
      </c>
      <c r="K47" s="12">
        <v>3</v>
      </c>
      <c r="L47" s="12" t="s">
        <v>17</v>
      </c>
    </row>
    <row r="48" ht="29" customHeight="1" spans="1:12">
      <c r="A48" s="12">
        <v>86</v>
      </c>
      <c r="B48" s="13" t="s">
        <v>68</v>
      </c>
      <c r="C48" s="13" t="s">
        <v>21</v>
      </c>
      <c r="D48" s="13"/>
      <c r="E48" s="31"/>
      <c r="F48" s="33"/>
      <c r="G48" s="33"/>
      <c r="H48" s="34">
        <v>78.7</v>
      </c>
      <c r="I48" s="26"/>
      <c r="J48" s="40">
        <v>78.7</v>
      </c>
      <c r="K48" s="12">
        <v>1</v>
      </c>
      <c r="L48" s="12" t="s">
        <v>19</v>
      </c>
    </row>
    <row r="49" ht="29" customHeight="1" spans="1:12">
      <c r="A49" s="12">
        <v>87</v>
      </c>
      <c r="B49" s="13" t="s">
        <v>69</v>
      </c>
      <c r="C49" s="13" t="s">
        <v>15</v>
      </c>
      <c r="D49" s="13"/>
      <c r="E49" s="31"/>
      <c r="F49" s="33"/>
      <c r="G49" s="33"/>
      <c r="H49" s="34">
        <v>77.4</v>
      </c>
      <c r="I49" s="26"/>
      <c r="J49" s="40">
        <v>77.4</v>
      </c>
      <c r="K49" s="12">
        <v>2</v>
      </c>
      <c r="L49" s="12" t="s">
        <v>17</v>
      </c>
    </row>
    <row r="50" ht="29" customHeight="1" spans="1:12">
      <c r="A50" s="12">
        <v>89</v>
      </c>
      <c r="B50" s="18" t="s">
        <v>70</v>
      </c>
      <c r="C50" s="18" t="s">
        <v>15</v>
      </c>
      <c r="D50" s="13" t="s">
        <v>71</v>
      </c>
      <c r="E50" s="31">
        <v>1</v>
      </c>
      <c r="F50" s="33"/>
      <c r="G50" s="33"/>
      <c r="H50" s="34">
        <v>79.75</v>
      </c>
      <c r="I50" s="26"/>
      <c r="J50" s="40">
        <v>79.75</v>
      </c>
      <c r="K50" s="12">
        <v>2</v>
      </c>
      <c r="L50" s="12" t="s">
        <v>17</v>
      </c>
    </row>
    <row r="51" ht="29" customHeight="1" spans="1:12">
      <c r="A51" s="12">
        <v>90</v>
      </c>
      <c r="B51" s="18" t="s">
        <v>72</v>
      </c>
      <c r="C51" s="18" t="s">
        <v>21</v>
      </c>
      <c r="D51" s="13"/>
      <c r="E51" s="31"/>
      <c r="F51" s="33"/>
      <c r="G51" s="33"/>
      <c r="H51" s="34">
        <v>81.65</v>
      </c>
      <c r="I51" s="26"/>
      <c r="J51" s="40">
        <v>81.65</v>
      </c>
      <c r="K51" s="12">
        <v>1</v>
      </c>
      <c r="L51" s="12" t="s">
        <v>19</v>
      </c>
    </row>
  </sheetData>
  <autoFilter xmlns:etc="http://www.wps.cn/officeDocument/2017/etCustomData" ref="A4:M51" etc:filterBottomFollowUsedRange="0">
    <extLst/>
  </autoFilter>
  <mergeCells count="36">
    <mergeCell ref="A1:L1"/>
    <mergeCell ref="F2:H2"/>
    <mergeCell ref="A2:A4"/>
    <mergeCell ref="B2:B4"/>
    <mergeCell ref="C2:C4"/>
    <mergeCell ref="D2:D4"/>
    <mergeCell ref="D5:D11"/>
    <mergeCell ref="D12:D13"/>
    <mergeCell ref="D15:D28"/>
    <mergeCell ref="D29:D30"/>
    <mergeCell ref="D31:D34"/>
    <mergeCell ref="D35:D40"/>
    <mergeCell ref="D41:D46"/>
    <mergeCell ref="D47:D49"/>
    <mergeCell ref="D50:D51"/>
    <mergeCell ref="E2:E4"/>
    <mergeCell ref="E5:E11"/>
    <mergeCell ref="E12:E13"/>
    <mergeCell ref="E15:E28"/>
    <mergeCell ref="E29:E30"/>
    <mergeCell ref="E31:E34"/>
    <mergeCell ref="E35:E40"/>
    <mergeCell ref="E41:E46"/>
    <mergeCell ref="E47:E49"/>
    <mergeCell ref="E50:E51"/>
    <mergeCell ref="F3:F4"/>
    <mergeCell ref="G3:G4"/>
    <mergeCell ref="H3:H4"/>
    <mergeCell ref="I2:I4"/>
    <mergeCell ref="I5:I14"/>
    <mergeCell ref="I15:I28"/>
    <mergeCell ref="I29:I40"/>
    <mergeCell ref="I41:I51"/>
    <mergeCell ref="J2:J4"/>
    <mergeCell ref="K2:K4"/>
    <mergeCell ref="L2:L4"/>
  </mergeCells>
  <dataValidations count="3">
    <dataValidation type="list" allowBlank="1" showInputMessage="1" showErrorMessage="1" sqref="L12">
      <formula1>"是"</formula1>
    </dataValidation>
    <dataValidation type="list" allowBlank="1" showInputMessage="1" showErrorMessage="1" sqref="L2:L11 L13:L51">
      <formula1>"是,否"</formula1>
    </dataValidation>
    <dataValidation allowBlank="1" showInputMessage="1" showErrorMessage="1" sqref="H41:I4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杨亚楠</dc:creator>
  <cp:lastModifiedBy>ziguang</cp:lastModifiedBy>
  <dcterms:created xsi:type="dcterms:W3CDTF">2025-05-22T02:34:00Z</dcterms:created>
  <dcterms:modified xsi:type="dcterms:W3CDTF">2026-07-06T16:28:54Z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ICV">
    <vt:lpwstr>96F623AEE7BC4D639B0E064F1C917851_13</vt:lpwstr>
  </property>
  <property fmtid="{D5CDD505-2E9C-101B-9397-08002B2CF9AE}" pid="5" name="KSOProductBuildVer">
    <vt:lpwstr>2052-12.8.2.1115</vt:lpwstr>
  </property>
</Properties>
</file>