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1"/>
  </bookViews>
  <sheets>
    <sheet name="综合管理类" sheetId="1" r:id="rId1"/>
    <sheet name="教育教师类" sheetId="2" r:id="rId2"/>
    <sheet name="医疗卫生类" sheetId="3" r:id="rId3"/>
  </sheets>
  <definedNames>
    <definedName name="_xlnm._FilterDatabase" localSheetId="0" hidden="1">综合管理类!$A$2:$I$249</definedName>
    <definedName name="_xlnm._FilterDatabase" localSheetId="1" hidden="1">教育教师类!$A$2:$AZ$72</definedName>
  </definedNames>
  <calcPr calcId="144525"/>
</workbook>
</file>

<file path=xl/sharedStrings.xml><?xml version="1.0" encoding="utf-8"?>
<sst xmlns="http://schemas.openxmlformats.org/spreadsheetml/2006/main" count="1042" uniqueCount="454">
  <si>
    <t>2022年第七师胡杨河市事业单位公开招聘综合成绩及进入体检人员汇总表(第二批)</t>
  </si>
  <si>
    <t>报考单位及岗位</t>
  </si>
  <si>
    <t>岗位代码</t>
  </si>
  <si>
    <t>招聘人数</t>
  </si>
  <si>
    <t>姓名</t>
  </si>
  <si>
    <t>笔试成绩</t>
  </si>
  <si>
    <t>面试成绩</t>
  </si>
  <si>
    <t>综合成绩</t>
  </si>
  <si>
    <t>是否进入体检</t>
  </si>
  <si>
    <t>备注</t>
  </si>
  <si>
    <t>综合管理类-第七师公共就业和人才服务局-业务</t>
  </si>
  <si>
    <t>陈雨</t>
  </si>
  <si>
    <t>否</t>
  </si>
  <si>
    <t>潘俊宇</t>
  </si>
  <si>
    <t>是</t>
  </si>
  <si>
    <t>贺晓云</t>
  </si>
  <si>
    <t>综合管理类-第七师住房和城乡事业发展中心-业务</t>
  </si>
  <si>
    <t>王宏举</t>
  </si>
  <si>
    <t>杨萌</t>
  </si>
  <si>
    <t>王佩</t>
  </si>
  <si>
    <t>综合管理类-第七师建设工程质量安全监督站-建设管理人员</t>
  </si>
  <si>
    <t>陈孟良</t>
  </si>
  <si>
    <t>龚俊凌</t>
  </si>
  <si>
    <t>王庭俏</t>
  </si>
  <si>
    <t>张英杰</t>
  </si>
  <si>
    <t>肖智中</t>
  </si>
  <si>
    <t>姚林</t>
  </si>
  <si>
    <t>杨磊</t>
  </si>
  <si>
    <t>刘小可</t>
  </si>
  <si>
    <t>综合管理类-第七师建设工程质量安全监督站-财务人员</t>
  </si>
  <si>
    <t>何壮</t>
  </si>
  <si>
    <t>杨巧溶</t>
  </si>
  <si>
    <t>马超</t>
  </si>
  <si>
    <t>刘青侠</t>
  </si>
  <si>
    <t>综合管理类-第七师建设工程质量安全监督站-市政管理人员</t>
  </si>
  <si>
    <t>刘智</t>
  </si>
  <si>
    <t>综合管理类-第七师政务服务中心-信息技术保障人员</t>
  </si>
  <si>
    <t>王欢</t>
  </si>
  <si>
    <t>吴雪萍</t>
  </si>
  <si>
    <t>彭期松</t>
  </si>
  <si>
    <t>张凯琪</t>
  </si>
  <si>
    <t>王艺臻</t>
  </si>
  <si>
    <t>蒋雯玉</t>
  </si>
  <si>
    <t>119</t>
  </si>
  <si>
    <t>综合管理类-第七师文化体育广电和旅游综合服务中心-业务</t>
  </si>
  <si>
    <t>张家茂</t>
  </si>
  <si>
    <t>高嘉丽</t>
  </si>
  <si>
    <t>宋永锋</t>
  </si>
  <si>
    <t>户东风</t>
  </si>
  <si>
    <t>王佳艺</t>
  </si>
  <si>
    <t>113.5</t>
  </si>
  <si>
    <t>高耀</t>
  </si>
  <si>
    <t>陈国圣</t>
  </si>
  <si>
    <t>杜经乾</t>
  </si>
  <si>
    <t>孙祥林</t>
  </si>
  <si>
    <t>赵冠霖</t>
  </si>
  <si>
    <t>崔仁杰</t>
  </si>
  <si>
    <t>薛莲</t>
  </si>
  <si>
    <t>沈小龙</t>
  </si>
  <si>
    <t>魏彩溢</t>
  </si>
  <si>
    <t>综合管理类-第七师新时代文明实践促进中心-业务</t>
  </si>
  <si>
    <t>马登科</t>
  </si>
  <si>
    <t>王丽霞</t>
  </si>
  <si>
    <t>王佳</t>
  </si>
  <si>
    <t>黎昌文</t>
  </si>
  <si>
    <t>张亚男</t>
  </si>
  <si>
    <t>刘顺良</t>
  </si>
  <si>
    <t>田帆帆</t>
  </si>
  <si>
    <t>王紫晶</t>
  </si>
  <si>
    <t>宋英章</t>
  </si>
  <si>
    <t>魏楠</t>
  </si>
  <si>
    <t>综合管理类-第七师融媒体中心-业务</t>
  </si>
  <si>
    <t>王婷婷</t>
  </si>
  <si>
    <t>徐玥</t>
  </si>
  <si>
    <t>杨亚宾</t>
  </si>
  <si>
    <t>综合管理类-第七师综合检验检测中心-特种设备检验员</t>
  </si>
  <si>
    <t>申远曌</t>
  </si>
  <si>
    <t>雷鸣宇</t>
  </si>
  <si>
    <t>马仁</t>
  </si>
  <si>
    <t>综合管理类-第七师综合检验检测中心-计量器具检验员</t>
  </si>
  <si>
    <t>邓长皓</t>
  </si>
  <si>
    <t>刘云春</t>
  </si>
  <si>
    <t>郑策</t>
  </si>
  <si>
    <t>王博文</t>
  </si>
  <si>
    <t>马立强</t>
  </si>
  <si>
    <t>严颇</t>
  </si>
  <si>
    <t>综合管理类-第七师综合检验检测中心-食品、药品检验员</t>
  </si>
  <si>
    <t>栾思月</t>
  </si>
  <si>
    <t>孙发锐</t>
  </si>
  <si>
    <t>阿依达尔·达列里汉</t>
  </si>
  <si>
    <t>郭玲</t>
  </si>
  <si>
    <t>乔佳</t>
  </si>
  <si>
    <t>何智宇</t>
  </si>
  <si>
    <t>112.5</t>
  </si>
  <si>
    <t>综合管理类-第七师综合检验检测中心-农产品、饮用水检验员</t>
  </si>
  <si>
    <t>卢佳锡</t>
  </si>
  <si>
    <t>迪丽努尔·胡尔曼拜</t>
  </si>
  <si>
    <t>龚秀芳</t>
  </si>
  <si>
    <t>综合管理类-第七师自然灾害综合监测预警应急管理中心-监测预警人员</t>
  </si>
  <si>
    <t>刘哲</t>
  </si>
  <si>
    <t>何凯伦</t>
  </si>
  <si>
    <t>于正凯</t>
  </si>
  <si>
    <t>白静</t>
  </si>
  <si>
    <t>拥政</t>
  </si>
  <si>
    <t>任洪可</t>
  </si>
  <si>
    <t>朱宏涛</t>
  </si>
  <si>
    <t>朱旭</t>
  </si>
  <si>
    <t>罗小龙</t>
  </si>
  <si>
    <t>王江涛</t>
  </si>
  <si>
    <t>综合管理类-第七师网络舆情中心-技术保障人员</t>
  </si>
  <si>
    <t>鲍黄磊</t>
  </si>
  <si>
    <t>张珂</t>
  </si>
  <si>
    <t>114</t>
  </si>
  <si>
    <t>张琦</t>
  </si>
  <si>
    <t>110</t>
  </si>
  <si>
    <t>黄建</t>
  </si>
  <si>
    <t>综合管理类-第七师网络舆情中心-业务</t>
  </si>
  <si>
    <t>彭信冀</t>
  </si>
  <si>
    <t>106</t>
  </si>
  <si>
    <t>李宇东</t>
  </si>
  <si>
    <t>103.5</t>
  </si>
  <si>
    <t>贾彩玲</t>
  </si>
  <si>
    <t>103</t>
  </si>
  <si>
    <t>周静</t>
  </si>
  <si>
    <t>裴向远</t>
  </si>
  <si>
    <t>张生东</t>
  </si>
  <si>
    <t>综合管理类-第七师胡杨河市招商引资服务中心-业务</t>
  </si>
  <si>
    <t>陈冲</t>
  </si>
  <si>
    <t>师向良</t>
  </si>
  <si>
    <t>徐嘉佑</t>
  </si>
  <si>
    <t>107</t>
  </si>
  <si>
    <t>综合管理类-第七师发展改革事务中心-粮食管理人员</t>
  </si>
  <si>
    <t>刘永强</t>
  </si>
  <si>
    <t>吴泽兵</t>
  </si>
  <si>
    <t>116</t>
  </si>
  <si>
    <t>苏燕</t>
  </si>
  <si>
    <t>108</t>
  </si>
  <si>
    <t>综合管理类-第七师发展改革事务中心-项目审批人员</t>
  </si>
  <si>
    <t>郭秉帅</t>
  </si>
  <si>
    <t>王安强</t>
  </si>
  <si>
    <t>121</t>
  </si>
  <si>
    <t>杜吉全</t>
  </si>
  <si>
    <t>118.5</t>
  </si>
  <si>
    <t>综合管理类-第七师发展改革事务中心-信用体系建设人员</t>
  </si>
  <si>
    <t>温睿智</t>
  </si>
  <si>
    <t>司俊辰</t>
  </si>
  <si>
    <t>周祥</t>
  </si>
  <si>
    <t>李岱轩</t>
  </si>
  <si>
    <t>综合管理类-第七师公共法律服务中心-业务</t>
  </si>
  <si>
    <t>王辉</t>
  </si>
  <si>
    <t>130</t>
  </si>
  <si>
    <t>毛晓丽</t>
  </si>
  <si>
    <t>128</t>
  </si>
  <si>
    <t>雷玉</t>
  </si>
  <si>
    <t>125</t>
  </si>
  <si>
    <t>宋雄</t>
  </si>
  <si>
    <t>张凯琳</t>
  </si>
  <si>
    <t>123</t>
  </si>
  <si>
    <t>贾媛</t>
  </si>
  <si>
    <t>冯候振</t>
  </si>
  <si>
    <t>122.5</t>
  </si>
  <si>
    <t>张卉</t>
  </si>
  <si>
    <t>122</t>
  </si>
  <si>
    <t>马思佳</t>
  </si>
  <si>
    <t>121.5</t>
  </si>
  <si>
    <t>郭潇源</t>
  </si>
  <si>
    <t>120</t>
  </si>
  <si>
    <t>杨柳</t>
  </si>
  <si>
    <t>综合管理类-第七师气象局-防雷办业务</t>
  </si>
  <si>
    <t>杜鹏</t>
  </si>
  <si>
    <t>综合管理类-第七师国库集中支付中心-会计</t>
  </si>
  <si>
    <t>赵宏伟</t>
  </si>
  <si>
    <t>付彩霞</t>
  </si>
  <si>
    <t>综合管理类-第七师不动产登记管理中心-技术员</t>
  </si>
  <si>
    <t>张玉</t>
  </si>
  <si>
    <t>余春华</t>
  </si>
  <si>
    <t>张伊萌</t>
  </si>
  <si>
    <t>综合管理类-第七师奎屯河流域湿地自然保护区管理站-业务</t>
  </si>
  <si>
    <t>张恒</t>
  </si>
  <si>
    <t>李丽洋</t>
  </si>
  <si>
    <t>张玉洁</t>
  </si>
  <si>
    <t>综合管理类-第七师水文水资源管理中心-业务</t>
  </si>
  <si>
    <t>刘海海</t>
  </si>
  <si>
    <t>谢丹玲</t>
  </si>
  <si>
    <t>王恩果</t>
  </si>
  <si>
    <t>综合管理类-第七师水利工程管理服务中心-业务</t>
  </si>
  <si>
    <t>李正清</t>
  </si>
  <si>
    <t>马文</t>
  </si>
  <si>
    <t>马凯欣</t>
  </si>
  <si>
    <t>综合管理类-第七师奎屯河流域管理处-业务</t>
  </si>
  <si>
    <t>郭拿荣</t>
  </si>
  <si>
    <t>史潇峰</t>
  </si>
  <si>
    <t>鲍继云</t>
  </si>
  <si>
    <t>闫文科</t>
  </si>
  <si>
    <t>孙能文</t>
  </si>
  <si>
    <t>刘远航</t>
  </si>
  <si>
    <t>雷文泽</t>
  </si>
  <si>
    <t>葛信</t>
  </si>
  <si>
    <t>104</t>
  </si>
  <si>
    <t>王嘉伟</t>
  </si>
  <si>
    <t>102</t>
  </si>
  <si>
    <t>张睿</t>
  </si>
  <si>
    <t>祁艳</t>
  </si>
  <si>
    <t>邵海悦</t>
  </si>
  <si>
    <t>沈林晓</t>
  </si>
  <si>
    <t>姚舜禹</t>
  </si>
  <si>
    <t>李亚博</t>
  </si>
  <si>
    <t>综合管理类-第七师国资国企发展中心-业务</t>
  </si>
  <si>
    <t>张亚贞</t>
  </si>
  <si>
    <t>马东东</t>
  </si>
  <si>
    <t>王春梅</t>
  </si>
  <si>
    <t>胡志敏</t>
  </si>
  <si>
    <t>徐文杰</t>
  </si>
  <si>
    <t>郭明学</t>
  </si>
  <si>
    <t>101.5</t>
  </si>
  <si>
    <t>牛志谭</t>
  </si>
  <si>
    <t>耿成琛</t>
  </si>
  <si>
    <t>李晖</t>
  </si>
  <si>
    <t>郑袁政</t>
  </si>
  <si>
    <t>114.5</t>
  </si>
  <si>
    <t>东·巴金</t>
  </si>
  <si>
    <t>综合管理类-第七师人民群众信访服务中心-业务</t>
  </si>
  <si>
    <t>马俊</t>
  </si>
  <si>
    <t>周煜豪</t>
  </si>
  <si>
    <t>苏比努尔·买买提依明</t>
  </si>
  <si>
    <t>综合管理类-第七师机关事务服务中心-财务人员</t>
  </si>
  <si>
    <t>巫荔娟</t>
  </si>
  <si>
    <t>王文韬</t>
  </si>
  <si>
    <t>秦伶俐</t>
  </si>
  <si>
    <t>邢雅丽</t>
  </si>
  <si>
    <t>成雨薇</t>
  </si>
  <si>
    <t>曾丹丹</t>
  </si>
  <si>
    <t>综合管理类-第七师机关事务服务中心-业务</t>
  </si>
  <si>
    <t>刀颖艳</t>
  </si>
  <si>
    <t>谢东</t>
  </si>
  <si>
    <t>任钰杰</t>
  </si>
  <si>
    <t>李婕</t>
  </si>
  <si>
    <t>王燕玲</t>
  </si>
  <si>
    <t>闫瑜琦</t>
  </si>
  <si>
    <t>徐子阳</t>
  </si>
  <si>
    <t>张玲</t>
  </si>
  <si>
    <t>115</t>
  </si>
  <si>
    <t>史书翰</t>
  </si>
  <si>
    <t>综合管理类-第七师机关文印会务中心-视频会议保障人员</t>
  </si>
  <si>
    <t>乔昌伟</t>
  </si>
  <si>
    <t>赵婉茹</t>
  </si>
  <si>
    <t>孙旭</t>
  </si>
  <si>
    <t>魏翔宇</t>
  </si>
  <si>
    <t>宋鹏</t>
  </si>
  <si>
    <t>杨卫兵</t>
  </si>
  <si>
    <t>唐鑫</t>
  </si>
  <si>
    <t>冯新</t>
  </si>
  <si>
    <t>缪语</t>
  </si>
  <si>
    <t>曾智福</t>
  </si>
  <si>
    <t>闫亚霞</t>
  </si>
  <si>
    <t>王有隆</t>
  </si>
  <si>
    <t>王莹莹</t>
  </si>
  <si>
    <t>综合管理类-第七师机关文印会务中心-业务</t>
  </si>
  <si>
    <t>徐鹏飞</t>
  </si>
  <si>
    <t>尚帅</t>
  </si>
  <si>
    <t>和雪松</t>
  </si>
  <si>
    <t>林杰</t>
  </si>
  <si>
    <t>魏永文</t>
  </si>
  <si>
    <t>张子滕</t>
  </si>
  <si>
    <t>杨伟祥</t>
  </si>
  <si>
    <t>王旭</t>
  </si>
  <si>
    <t>李星浪</t>
  </si>
  <si>
    <t>张文超</t>
  </si>
  <si>
    <t>张铭轩</t>
  </si>
  <si>
    <t>雷鹏</t>
  </si>
  <si>
    <t>刘艺国</t>
  </si>
  <si>
    <t>马龙</t>
  </si>
  <si>
    <t>黄晓宇</t>
  </si>
  <si>
    <t>综合管理类-第七师生态环境监测站-环境监测人员</t>
  </si>
  <si>
    <t>蒋芳芳</t>
  </si>
  <si>
    <t>综合管理类-第七师交通运输事业发展中心-业务</t>
  </si>
  <si>
    <t>赵梓云</t>
  </si>
  <si>
    <t>秋彦成</t>
  </si>
  <si>
    <t>刘晨岑</t>
  </si>
  <si>
    <t>综合管理类-第七师民族宗教事务服务中心-业务</t>
  </si>
  <si>
    <t>李东明</t>
  </si>
  <si>
    <t>郑迎花</t>
  </si>
  <si>
    <t>刘爽</t>
  </si>
  <si>
    <t>赵康</t>
  </si>
  <si>
    <t>宋明</t>
  </si>
  <si>
    <t>李翼鹏</t>
  </si>
  <si>
    <t>房啸尘</t>
  </si>
  <si>
    <t>程博元</t>
  </si>
  <si>
    <t>117</t>
  </si>
  <si>
    <t>综合管理类-第七师群团综合服务中心-业务</t>
  </si>
  <si>
    <t>王洋</t>
  </si>
  <si>
    <t>李玉皎</t>
  </si>
  <si>
    <t>孙卫华</t>
  </si>
  <si>
    <t>105</t>
  </si>
  <si>
    <t>马水霞</t>
  </si>
  <si>
    <t>牛嘉麒</t>
  </si>
  <si>
    <t>孔繁梅</t>
  </si>
  <si>
    <t>112</t>
  </si>
  <si>
    <t>易文馨</t>
  </si>
  <si>
    <t>111.5</t>
  </si>
  <si>
    <t>王静</t>
  </si>
  <si>
    <t>金斌星</t>
  </si>
  <si>
    <t>王锐</t>
  </si>
  <si>
    <t>郭晶平</t>
  </si>
  <si>
    <t>伊猜猜</t>
  </si>
  <si>
    <t>孟蝶</t>
  </si>
  <si>
    <t>周慧敏</t>
  </si>
  <si>
    <t>杨伊婷</t>
  </si>
  <si>
    <t>综合管理类-第七师高级中学-图书管理员</t>
  </si>
  <si>
    <t>哈力夏提·肯杰木拉提</t>
  </si>
  <si>
    <t>综合管理类-第七师高级中学-办公室业务</t>
  </si>
  <si>
    <t>俞杰</t>
  </si>
  <si>
    <t>马玉燕</t>
  </si>
  <si>
    <t>综合管理类-第七师胡杨河职业技术学校-文员</t>
  </si>
  <si>
    <t>郑皓月</t>
  </si>
  <si>
    <t>李加兴</t>
  </si>
  <si>
    <t>孙权</t>
  </si>
  <si>
    <t>综合管理类-胡杨河市第一中学-财务人员</t>
  </si>
  <si>
    <t>任采玉</t>
  </si>
  <si>
    <t>赵子俊</t>
  </si>
  <si>
    <t>马烈</t>
  </si>
  <si>
    <t>综合管理类-胡杨河市第一中学-办公室业务</t>
  </si>
  <si>
    <t>贺奥凯</t>
  </si>
  <si>
    <t>李娴</t>
  </si>
  <si>
    <t>邓夏玲</t>
  </si>
  <si>
    <t>综合管理类-一二四团中学-财务人员</t>
  </si>
  <si>
    <t>雷婷婷</t>
  </si>
  <si>
    <t>黄小娟</t>
  </si>
  <si>
    <t>综合管理类-一二五团中学-财务人员</t>
  </si>
  <si>
    <t>马慧萍</t>
  </si>
  <si>
    <t>综合管理类-第七师住房和城乡事业发展中心-市政管理人员</t>
  </si>
  <si>
    <t>刘云</t>
  </si>
  <si>
    <t>免笔试</t>
  </si>
  <si>
    <t>2022年师市招聘事业单位工作人员综合成绩(第二批）</t>
  </si>
  <si>
    <t>序号</t>
  </si>
  <si>
    <t>报考单位</t>
  </si>
  <si>
    <t>岗位</t>
  </si>
  <si>
    <t>总成绩</t>
  </si>
  <si>
    <t>第七师曙光幼儿园</t>
  </si>
  <si>
    <t>幼儿教师</t>
  </si>
  <si>
    <t>史玉霞</t>
  </si>
  <si>
    <t>朱晶晶</t>
  </si>
  <si>
    <t>王嘉琪</t>
  </si>
  <si>
    <t>胡热来·沙帕尔</t>
  </si>
  <si>
    <t>胡杨河市第一幼儿园</t>
  </si>
  <si>
    <t>许嘉莹</t>
  </si>
  <si>
    <t>吴思政</t>
  </si>
  <si>
    <t>一二五团中心幼儿园</t>
  </si>
  <si>
    <t>郭凤</t>
  </si>
  <si>
    <t>一二六团小百花幼儿园</t>
  </si>
  <si>
    <t>阎倩茹</t>
  </si>
  <si>
    <t>王佩益</t>
  </si>
  <si>
    <t>一二八团向阳幼儿园</t>
  </si>
  <si>
    <t>周佳佳</t>
  </si>
  <si>
    <t>一二九团星光幼儿园</t>
  </si>
  <si>
    <t>妥霞</t>
  </si>
  <si>
    <t>一三一团幼儿园</t>
  </si>
  <si>
    <t>唐凘涵</t>
  </si>
  <si>
    <t>何灿</t>
  </si>
  <si>
    <t>喻蕊</t>
  </si>
  <si>
    <t>柏君彦</t>
  </si>
  <si>
    <t>李明慧</t>
  </si>
  <si>
    <t>宋梅兰</t>
  </si>
  <si>
    <t>丁绘齐</t>
  </si>
  <si>
    <t>第七师高级中学</t>
  </si>
  <si>
    <t>高中地理教师</t>
  </si>
  <si>
    <t>潘清</t>
  </si>
  <si>
    <t>第七师胡杨河职业技术学校</t>
  </si>
  <si>
    <t>语文教师</t>
  </si>
  <si>
    <t>王子璇</t>
  </si>
  <si>
    <t>李心云</t>
  </si>
  <si>
    <t>胡杨河市第一中学</t>
  </si>
  <si>
    <t>高中语文教师</t>
  </si>
  <si>
    <t>寇明礼</t>
  </si>
  <si>
    <t>弃考</t>
  </si>
  <si>
    <t>文小琼</t>
  </si>
  <si>
    <t>高中政治教师</t>
  </si>
  <si>
    <t>孔海琪</t>
  </si>
  <si>
    <t>贾雨</t>
  </si>
  <si>
    <t>张德燕</t>
  </si>
  <si>
    <t>杨泽华</t>
  </si>
  <si>
    <t>韩超群</t>
  </si>
  <si>
    <t>胡杨河市第一小学</t>
  </si>
  <si>
    <t>小学语文教师</t>
  </si>
  <si>
    <t>任晓晓</t>
  </si>
  <si>
    <t>胡霞</t>
  </si>
  <si>
    <t>戴巧玉</t>
  </si>
  <si>
    <t>苏海燕</t>
  </si>
  <si>
    <t>小学英语教师</t>
  </si>
  <si>
    <t>陈骏怡</t>
  </si>
  <si>
    <t>张小亭</t>
  </si>
  <si>
    <t>庞敏</t>
  </si>
  <si>
    <t>高中体育教师</t>
  </si>
  <si>
    <t>周鸿鸣</t>
  </si>
  <si>
    <t>高中音乐教师</t>
  </si>
  <si>
    <t>孙远航</t>
  </si>
  <si>
    <t>毛宇涵</t>
  </si>
  <si>
    <t>缺考</t>
  </si>
  <si>
    <t>高中心理教师</t>
  </si>
  <si>
    <t>阿尔达克·达吾勒别克</t>
  </si>
  <si>
    <t>马欣仪</t>
  </si>
  <si>
    <t>心理学教师</t>
  </si>
  <si>
    <t>兰雪花</t>
  </si>
  <si>
    <t>张子漓</t>
  </si>
  <si>
    <t>刘莹珂</t>
  </si>
  <si>
    <t>高中心理咨询教师</t>
  </si>
  <si>
    <t>麻应琴</t>
  </si>
  <si>
    <t>小学音乐教师</t>
  </si>
  <si>
    <t>成悠</t>
  </si>
  <si>
    <t>吴卫波</t>
  </si>
  <si>
    <t>马银昕</t>
  </si>
  <si>
    <t>小学美术教师</t>
  </si>
  <si>
    <t>张思銮</t>
  </si>
  <si>
    <t>张琪</t>
  </si>
  <si>
    <t>小学心理健康教师</t>
  </si>
  <si>
    <t>汪雅琪</t>
  </si>
  <si>
    <t>小学科学教师</t>
  </si>
  <si>
    <t>郭畅</t>
  </si>
  <si>
    <t>高中数学教师</t>
  </si>
  <si>
    <t>阿里木江·阿布力克木</t>
  </si>
  <si>
    <t>高中化学教师</t>
  </si>
  <si>
    <t>王仕莹</t>
  </si>
  <si>
    <t>刘鹏</t>
  </si>
  <si>
    <t>高中生物教师</t>
  </si>
  <si>
    <t>陈迈祥</t>
  </si>
  <si>
    <t>数学教师</t>
  </si>
  <si>
    <t>梅梦玲</t>
  </si>
  <si>
    <t>吴凡</t>
  </si>
  <si>
    <t>王艳影</t>
  </si>
  <si>
    <t>李珊珊</t>
  </si>
  <si>
    <t>李精诚</t>
  </si>
  <si>
    <t>陈亮</t>
  </si>
  <si>
    <t>王晓萱</t>
  </si>
  <si>
    <t>高中信息技术教师</t>
  </si>
  <si>
    <t>卢智伟</t>
  </si>
  <si>
    <t>潘新雨</t>
  </si>
  <si>
    <t>任玉婷</t>
  </si>
  <si>
    <t>小学信息技术教师</t>
  </si>
  <si>
    <t>刘萍</t>
  </si>
  <si>
    <t>王虎</t>
  </si>
  <si>
    <t>陆安婷</t>
  </si>
  <si>
    <t>小学数学教师</t>
  </si>
  <si>
    <t>程军霞</t>
  </si>
  <si>
    <t>张惠安</t>
  </si>
  <si>
    <t>医疗卫生类-胡杨河市第一小学-卫生保健员</t>
  </si>
  <si>
    <t>卫生保健员</t>
  </si>
  <si>
    <t>季世财</t>
  </si>
  <si>
    <t>医疗卫生类-一二四团中学-卫生保健员</t>
  </si>
  <si>
    <t>史庆林</t>
  </si>
  <si>
    <t>医疗卫生类-胡杨河市第一中学-卫生保健员</t>
  </si>
  <si>
    <t>哈提米汗·买买提</t>
  </si>
  <si>
    <t>医疗卫生类-第七师疾控中心-卫生检验人员</t>
  </si>
  <si>
    <t>卫生检验人员</t>
  </si>
  <si>
    <t>吾拉尔·吾塔尔汉</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</si>
</sst>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indexed="8"/>
      <name val="等线"/>
      <charset val="134"/>
    </font>
    <font>
      <b/>
      <sz val="17"/>
      <color indexed="8"/>
      <name val="等线"/>
      <charset val="134"/>
    </font>
    <font>
      <b/>
      <sz val="11"/>
      <color indexed="8"/>
      <name val="等线"/>
      <charset val="134"/>
    </font>
    <font>
      <b/>
      <sz val="11"/>
      <color indexed="8"/>
      <name val="宋体"/>
      <charset val="134"/>
    </font>
    <font>
      <sz val="11"/>
      <name val="宋体"/>
      <charset val="134"/>
    </font>
    <font>
      <sz val="11"/>
      <color indexed="8"/>
      <name val="宋体"/>
      <charset val="134"/>
    </font>
    <font>
      <sz val="10"/>
      <color indexed="8"/>
      <name val="宋体"/>
      <charset val="134"/>
    </font>
    <font>
      <sz val="10"/>
      <name val="宋体"/>
      <charset val="134"/>
    </font>
    <font>
      <sz val="11"/>
      <name val="宋体"/>
      <charset val="134"/>
      <scheme val="minor"/>
    </font>
    <font>
      <sz val="20"/>
      <name val="宋体"/>
      <charset val="134"/>
      <scheme val="minor"/>
    </font>
    <font>
      <sz val="12"/>
      <name val="宋体"/>
      <charset val="134"/>
    </font>
    <font>
      <sz val="11"/>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10" borderId="0" applyNumberFormat="0" applyBorder="0" applyAlignment="0" applyProtection="0">
      <alignment vertical="center"/>
    </xf>
    <xf numFmtId="0" fontId="25" fillId="11" borderId="11" applyNumberFormat="0" applyAlignment="0" applyProtection="0">
      <alignment vertical="center"/>
    </xf>
    <xf numFmtId="0" fontId="26" fillId="11" borderId="7" applyNumberFormat="0" applyAlignment="0" applyProtection="0">
      <alignment vertical="center"/>
    </xf>
    <xf numFmtId="0" fontId="27" fillId="12" borderId="12"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62">
    <xf numFmtId="0" fontId="0" fillId="0" borderId="0" xfId="0">
      <alignment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center" vertical="center" wrapText="1"/>
    </xf>
    <xf numFmtId="0" fontId="0" fillId="0" borderId="0" xfId="0" applyAlignment="1">
      <alignment horizontal="center" vertical="center"/>
    </xf>
    <xf numFmtId="0" fontId="2"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0" fillId="0" borderId="2" xfId="0" applyBorder="1" applyAlignment="1">
      <alignment horizontal="center"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0" fontId="0" fillId="0" borderId="2" xfId="0" applyBorder="1">
      <alignment vertical="center"/>
    </xf>
    <xf numFmtId="0" fontId="7"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7" fillId="0" borderId="0" xfId="0" applyFont="1" applyFill="1" applyAlignment="1" applyProtection="1">
      <alignment vertical="center"/>
    </xf>
    <xf numFmtId="0" fontId="1" fillId="0" borderId="2" xfId="0" applyFont="1" applyFill="1" applyBorder="1" applyAlignment="1" applyProtection="1">
      <alignment horizontal="center" vertical="center" wrapText="1"/>
    </xf>
    <xf numFmtId="176" fontId="1" fillId="0" borderId="0" xfId="0" applyNumberFormat="1" applyFont="1" applyFill="1" applyAlignment="1" applyProtection="1">
      <alignment horizontal="center" vertical="center" wrapText="1"/>
    </xf>
    <xf numFmtId="0" fontId="7"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xf>
    <xf numFmtId="0" fontId="8" fillId="0" borderId="4" xfId="0" applyFont="1" applyFill="1" applyBorder="1" applyAlignment="1" applyProtection="1">
      <alignment vertical="center"/>
    </xf>
    <xf numFmtId="0" fontId="7" fillId="0" borderId="4" xfId="0" applyFont="1" applyFill="1" applyBorder="1" applyAlignment="1" applyProtection="1">
      <alignment vertical="center"/>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4" xfId="0" applyFont="1" applyFill="1" applyBorder="1" applyAlignment="1" applyProtection="1">
      <alignment vertical="center" wrapText="1"/>
    </xf>
    <xf numFmtId="0" fontId="8" fillId="0" borderId="2" xfId="0" applyFont="1" applyFill="1" applyBorder="1" applyAlignment="1" applyProtection="1">
      <alignment vertical="center"/>
    </xf>
    <xf numFmtId="0" fontId="8" fillId="0" borderId="2" xfId="0" applyFont="1" applyFill="1" applyBorder="1" applyAlignment="1" applyProtection="1">
      <alignment vertical="center" wrapText="1"/>
    </xf>
    <xf numFmtId="0" fontId="7" fillId="0" borderId="2" xfId="0" applyFont="1" applyFill="1" applyBorder="1" applyAlignment="1" applyProtection="1">
      <alignment vertical="center"/>
    </xf>
    <xf numFmtId="176" fontId="8" fillId="0" borderId="2"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0" xfId="0" applyFont="1" applyFill="1" applyAlignment="1" applyProtection="1"/>
    <xf numFmtId="176" fontId="8" fillId="0" borderId="5" xfId="0" applyNumberFormat="1" applyFont="1" applyFill="1" applyBorder="1" applyAlignment="1" applyProtection="1">
      <alignment horizontal="center" vertical="center"/>
    </xf>
    <xf numFmtId="176" fontId="8" fillId="0" borderId="3" xfId="0" applyNumberFormat="1" applyFont="1" applyFill="1" applyBorder="1" applyAlignment="1" applyProtection="1">
      <alignment horizontal="center" vertical="center"/>
    </xf>
    <xf numFmtId="176" fontId="8" fillId="0" borderId="4" xfId="0" applyNumberFormat="1" applyFont="1" applyFill="1" applyBorder="1" applyAlignment="1" applyProtection="1">
      <alignment horizontal="center" vertical="center"/>
    </xf>
    <xf numFmtId="0" fontId="9" fillId="0" borderId="0" xfId="0" applyFont="1" applyFill="1">
      <alignment vertical="center"/>
    </xf>
    <xf numFmtId="0" fontId="9" fillId="0" borderId="0" xfId="0" applyFont="1" applyFill="1" applyAlignment="1">
      <alignment horizontal="center" vertical="center"/>
    </xf>
    <xf numFmtId="176" fontId="9" fillId="0" borderId="0" xfId="0" applyNumberFormat="1" applyFont="1" applyFill="1">
      <alignment vertical="center"/>
    </xf>
    <xf numFmtId="0" fontId="10" fillId="0" borderId="0" xfId="0" applyFont="1" applyFill="1" applyAlignment="1">
      <alignment horizontal="center" vertical="center"/>
    </xf>
    <xf numFmtId="176" fontId="10" fillId="0" borderId="0" xfId="0" applyNumberFormat="1" applyFont="1" applyFill="1" applyAlignment="1">
      <alignment horizontal="center" vertical="center"/>
    </xf>
    <xf numFmtId="0" fontId="11" fillId="0" borderId="2"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49" fontId="11" fillId="0" borderId="6" xfId="0" applyNumberFormat="1" applyFont="1" applyFill="1" applyBorder="1" applyAlignment="1" applyProtection="1">
      <alignment horizontal="center" vertical="center"/>
    </xf>
    <xf numFmtId="0" fontId="9" fillId="0" borderId="2" xfId="0" applyFont="1" applyFill="1" applyBorder="1">
      <alignment vertical="center"/>
    </xf>
    <xf numFmtId="176" fontId="9" fillId="0" borderId="2" xfId="0" applyNumberFormat="1" applyFont="1" applyFill="1" applyBorder="1">
      <alignment vertical="center"/>
    </xf>
    <xf numFmtId="0" fontId="9" fillId="0" borderId="2" xfId="0" applyFont="1" applyFill="1" applyBorder="1" applyAlignment="1">
      <alignment horizontal="center" vertical="center"/>
    </xf>
    <xf numFmtId="0" fontId="12" fillId="0" borderId="3" xfId="0" applyFont="1" applyFill="1" applyBorder="1" applyAlignment="1" applyProtection="1">
      <alignment horizontal="center" vertical="center"/>
    </xf>
    <xf numFmtId="49" fontId="12" fillId="0" borderId="6" xfId="0" applyNumberFormat="1"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176" fontId="0" fillId="0" borderId="2" xfId="0" applyNumberForma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8"/>
  <sheetViews>
    <sheetView workbookViewId="0">
      <selection activeCell="N15" sqref="N15"/>
    </sheetView>
  </sheetViews>
  <sheetFormatPr defaultColWidth="9" defaultRowHeight="14.4"/>
  <cols>
    <col min="1" max="1" width="55.1296296296296" style="46" customWidth="1"/>
    <col min="2" max="2" width="12" style="46" customWidth="1"/>
    <col min="3" max="3" width="10.8796296296296" style="46" customWidth="1"/>
    <col min="4" max="4" width="21.8796296296296" style="46" customWidth="1"/>
    <col min="5" max="5" width="9" style="47"/>
    <col min="6" max="6" width="9" style="46"/>
    <col min="7" max="7" width="9" style="48"/>
    <col min="8" max="8" width="13.8796296296296" style="47" customWidth="1"/>
    <col min="9" max="16384" width="9" style="46"/>
  </cols>
  <sheetData>
    <row r="1" ht="28" customHeight="1" spans="1:9">
      <c r="A1" s="49" t="s">
        <v>0</v>
      </c>
      <c r="B1" s="49"/>
      <c r="C1" s="49"/>
      <c r="D1" s="49"/>
      <c r="E1" s="49"/>
      <c r="F1" s="49"/>
      <c r="G1" s="50"/>
      <c r="H1" s="49"/>
      <c r="I1" s="49"/>
    </row>
    <row r="2" ht="15.6" spans="1:9">
      <c r="A2" s="51" t="s">
        <v>1</v>
      </c>
      <c r="B2" s="52" t="s">
        <v>2</v>
      </c>
      <c r="C2" s="52" t="s">
        <v>3</v>
      </c>
      <c r="D2" s="51" t="s">
        <v>4</v>
      </c>
      <c r="E2" s="53" t="s">
        <v>5</v>
      </c>
      <c r="F2" s="54" t="s">
        <v>6</v>
      </c>
      <c r="G2" s="55" t="s">
        <v>7</v>
      </c>
      <c r="H2" s="56" t="s">
        <v>8</v>
      </c>
      <c r="I2" s="54" t="s">
        <v>9</v>
      </c>
    </row>
    <row r="3" spans="1:9">
      <c r="A3" s="52" t="s">
        <v>10</v>
      </c>
      <c r="B3" s="57">
        <v>202208001</v>
      </c>
      <c r="C3" s="57">
        <v>1</v>
      </c>
      <c r="D3" s="52" t="s">
        <v>11</v>
      </c>
      <c r="E3" s="58">
        <v>121.5</v>
      </c>
      <c r="F3" s="54">
        <v>80.6</v>
      </c>
      <c r="G3" s="55">
        <f>E3/4+F3/2</f>
        <v>70.675</v>
      </c>
      <c r="H3" s="56" t="s">
        <v>12</v>
      </c>
      <c r="I3" s="54"/>
    </row>
    <row r="4" spans="1:9">
      <c r="A4" s="52" t="s">
        <v>10</v>
      </c>
      <c r="B4" s="59"/>
      <c r="C4" s="59"/>
      <c r="D4" s="52" t="s">
        <v>13</v>
      </c>
      <c r="E4" s="58">
        <v>119</v>
      </c>
      <c r="F4" s="54">
        <v>86</v>
      </c>
      <c r="G4" s="55">
        <f>E4/4+F4/2</f>
        <v>72.75</v>
      </c>
      <c r="H4" s="56" t="s">
        <v>14</v>
      </c>
      <c r="I4" s="54"/>
    </row>
    <row r="5" spans="1:9">
      <c r="A5" s="52" t="s">
        <v>10</v>
      </c>
      <c r="B5" s="60"/>
      <c r="C5" s="60"/>
      <c r="D5" s="52" t="s">
        <v>15</v>
      </c>
      <c r="E5" s="47">
        <v>114</v>
      </c>
      <c r="F5" s="54">
        <v>81</v>
      </c>
      <c r="G5" s="55">
        <f>E5/4+F5/2</f>
        <v>69</v>
      </c>
      <c r="H5" s="56" t="s">
        <v>12</v>
      </c>
      <c r="I5" s="54"/>
    </row>
    <row r="6" spans="1:9">
      <c r="A6" s="52" t="s">
        <v>16</v>
      </c>
      <c r="B6" s="52">
        <v>202208004</v>
      </c>
      <c r="C6" s="52">
        <v>1</v>
      </c>
      <c r="D6" s="52" t="s">
        <v>17</v>
      </c>
      <c r="E6" s="58">
        <v>118</v>
      </c>
      <c r="F6" s="54">
        <v>85.4</v>
      </c>
      <c r="G6" s="55">
        <f t="shared" ref="G6:G37" si="0">E6/4+F6/2</f>
        <v>72.2</v>
      </c>
      <c r="H6" s="56" t="s">
        <v>14</v>
      </c>
      <c r="I6" s="54"/>
    </row>
    <row r="7" spans="1:9">
      <c r="A7" s="52" t="s">
        <v>16</v>
      </c>
      <c r="B7" s="52"/>
      <c r="C7" s="52"/>
      <c r="D7" s="52" t="s">
        <v>18</v>
      </c>
      <c r="E7" s="58">
        <v>117.5</v>
      </c>
      <c r="F7" s="54">
        <v>68.8</v>
      </c>
      <c r="G7" s="55">
        <f t="shared" si="0"/>
        <v>63.775</v>
      </c>
      <c r="H7" s="56" t="s">
        <v>12</v>
      </c>
      <c r="I7" s="54"/>
    </row>
    <row r="8" spans="1:9">
      <c r="A8" s="52" t="s">
        <v>16</v>
      </c>
      <c r="B8" s="52"/>
      <c r="C8" s="52"/>
      <c r="D8" s="52" t="s">
        <v>19</v>
      </c>
      <c r="E8" s="58">
        <v>116</v>
      </c>
      <c r="F8" s="54">
        <v>72.8</v>
      </c>
      <c r="G8" s="55">
        <f t="shared" si="0"/>
        <v>65.4</v>
      </c>
      <c r="H8" s="56" t="s">
        <v>12</v>
      </c>
      <c r="I8" s="54"/>
    </row>
    <row r="9" spans="1:9">
      <c r="A9" s="52" t="s">
        <v>20</v>
      </c>
      <c r="B9" s="52">
        <v>202208005</v>
      </c>
      <c r="C9" s="52">
        <v>1</v>
      </c>
      <c r="D9" s="52" t="s">
        <v>21</v>
      </c>
      <c r="E9" s="58">
        <v>106.5</v>
      </c>
      <c r="F9" s="54">
        <v>0</v>
      </c>
      <c r="G9" s="55">
        <f t="shared" si="0"/>
        <v>26.625</v>
      </c>
      <c r="H9" s="56" t="s">
        <v>12</v>
      </c>
      <c r="I9" s="54"/>
    </row>
    <row r="10" spans="1:9">
      <c r="A10" s="52" t="s">
        <v>20</v>
      </c>
      <c r="B10" s="52">
        <v>202208006</v>
      </c>
      <c r="C10" s="52">
        <v>2</v>
      </c>
      <c r="D10" s="52" t="s">
        <v>22</v>
      </c>
      <c r="E10" s="58">
        <v>128.5</v>
      </c>
      <c r="F10" s="54">
        <v>91.4</v>
      </c>
      <c r="G10" s="55">
        <f t="shared" si="0"/>
        <v>77.825</v>
      </c>
      <c r="H10" s="56" t="s">
        <v>14</v>
      </c>
      <c r="I10" s="54"/>
    </row>
    <row r="11" spans="1:9">
      <c r="A11" s="52" t="s">
        <v>20</v>
      </c>
      <c r="B11" s="52"/>
      <c r="C11" s="52"/>
      <c r="D11" s="52" t="s">
        <v>23</v>
      </c>
      <c r="E11" s="58">
        <v>121.5</v>
      </c>
      <c r="F11" s="54">
        <v>71</v>
      </c>
      <c r="G11" s="55">
        <f t="shared" si="0"/>
        <v>65.875</v>
      </c>
      <c r="H11" s="56" t="s">
        <v>14</v>
      </c>
      <c r="I11" s="54"/>
    </row>
    <row r="12" spans="1:9">
      <c r="A12" s="52" t="s">
        <v>20</v>
      </c>
      <c r="B12" s="52">
        <v>202208008</v>
      </c>
      <c r="C12" s="52">
        <v>1</v>
      </c>
      <c r="D12" s="52" t="s">
        <v>24</v>
      </c>
      <c r="E12" s="58">
        <v>109</v>
      </c>
      <c r="F12" s="54">
        <v>80</v>
      </c>
      <c r="G12" s="55">
        <f t="shared" si="0"/>
        <v>67.25</v>
      </c>
      <c r="H12" s="56" t="s">
        <v>14</v>
      </c>
      <c r="I12" s="54"/>
    </row>
    <row r="13" spans="1:9">
      <c r="A13" s="52" t="s">
        <v>20</v>
      </c>
      <c r="B13" s="52">
        <v>202208009</v>
      </c>
      <c r="C13" s="52">
        <v>2</v>
      </c>
      <c r="D13" s="52" t="s">
        <v>25</v>
      </c>
      <c r="E13" s="58">
        <v>116.5</v>
      </c>
      <c r="F13" s="54">
        <v>78.6</v>
      </c>
      <c r="G13" s="55">
        <f t="shared" si="0"/>
        <v>68.425</v>
      </c>
      <c r="H13" s="56" t="s">
        <v>14</v>
      </c>
      <c r="I13" s="54"/>
    </row>
    <row r="14" spans="1:9">
      <c r="A14" s="52" t="s">
        <v>20</v>
      </c>
      <c r="B14" s="52"/>
      <c r="C14" s="52"/>
      <c r="D14" s="52" t="s">
        <v>26</v>
      </c>
      <c r="E14" s="58">
        <v>107</v>
      </c>
      <c r="F14" s="54">
        <v>84</v>
      </c>
      <c r="G14" s="55">
        <f t="shared" si="0"/>
        <v>68.75</v>
      </c>
      <c r="H14" s="56" t="s">
        <v>14</v>
      </c>
      <c r="I14" s="54"/>
    </row>
    <row r="15" spans="1:9">
      <c r="A15" s="52" t="s">
        <v>20</v>
      </c>
      <c r="B15" s="52"/>
      <c r="C15" s="52"/>
      <c r="D15" s="52" t="s">
        <v>27</v>
      </c>
      <c r="E15" s="58">
        <v>102.5</v>
      </c>
      <c r="F15" s="54">
        <v>79.6</v>
      </c>
      <c r="G15" s="55">
        <f t="shared" si="0"/>
        <v>65.425</v>
      </c>
      <c r="H15" s="56" t="s">
        <v>12</v>
      </c>
      <c r="I15" s="54"/>
    </row>
    <row r="16" spans="1:9">
      <c r="A16" s="52" t="s">
        <v>20</v>
      </c>
      <c r="B16" s="52"/>
      <c r="C16" s="52"/>
      <c r="D16" s="52" t="s">
        <v>28</v>
      </c>
      <c r="E16" s="58">
        <v>101.5</v>
      </c>
      <c r="F16" s="54">
        <v>0</v>
      </c>
      <c r="G16" s="55">
        <f t="shared" si="0"/>
        <v>25.375</v>
      </c>
      <c r="H16" s="56" t="s">
        <v>12</v>
      </c>
      <c r="I16" s="54"/>
    </row>
    <row r="17" spans="1:9">
      <c r="A17" s="52" t="s">
        <v>29</v>
      </c>
      <c r="B17" s="52">
        <v>202208010</v>
      </c>
      <c r="C17" s="52">
        <v>1</v>
      </c>
      <c r="D17" s="52" t="s">
        <v>30</v>
      </c>
      <c r="E17" s="58">
        <v>101.5</v>
      </c>
      <c r="F17" s="54">
        <v>67</v>
      </c>
      <c r="G17" s="55">
        <f t="shared" si="0"/>
        <v>58.875</v>
      </c>
      <c r="H17" s="56" t="s">
        <v>14</v>
      </c>
      <c r="I17" s="54"/>
    </row>
    <row r="18" spans="1:9">
      <c r="A18" s="52" t="s">
        <v>29</v>
      </c>
      <c r="B18" s="52">
        <v>202208011</v>
      </c>
      <c r="C18" s="52">
        <v>1</v>
      </c>
      <c r="D18" s="52" t="s">
        <v>31</v>
      </c>
      <c r="E18" s="58">
        <v>104.5</v>
      </c>
      <c r="F18" s="54">
        <v>63.2</v>
      </c>
      <c r="G18" s="55">
        <f t="shared" si="0"/>
        <v>57.725</v>
      </c>
      <c r="H18" s="56" t="s">
        <v>12</v>
      </c>
      <c r="I18" s="54"/>
    </row>
    <row r="19" spans="1:9">
      <c r="A19" s="52" t="s">
        <v>29</v>
      </c>
      <c r="B19" s="52"/>
      <c r="C19" s="52"/>
      <c r="D19" s="52" t="s">
        <v>32</v>
      </c>
      <c r="E19" s="58">
        <v>104</v>
      </c>
      <c r="F19" s="54">
        <v>0</v>
      </c>
      <c r="G19" s="55">
        <f t="shared" si="0"/>
        <v>26</v>
      </c>
      <c r="H19" s="56" t="s">
        <v>12</v>
      </c>
      <c r="I19" s="54"/>
    </row>
    <row r="20" spans="1:9">
      <c r="A20" s="52" t="s">
        <v>29</v>
      </c>
      <c r="B20" s="52"/>
      <c r="C20" s="52"/>
      <c r="D20" s="52" t="s">
        <v>33</v>
      </c>
      <c r="E20" s="58">
        <v>104</v>
      </c>
      <c r="F20" s="54">
        <v>82.4</v>
      </c>
      <c r="G20" s="55">
        <f t="shared" si="0"/>
        <v>67.2</v>
      </c>
      <c r="H20" s="56" t="s">
        <v>14</v>
      </c>
      <c r="I20" s="54"/>
    </row>
    <row r="21" spans="1:9">
      <c r="A21" s="52" t="s">
        <v>34</v>
      </c>
      <c r="B21" s="52">
        <v>202208012</v>
      </c>
      <c r="C21" s="52">
        <v>1</v>
      </c>
      <c r="D21" s="52" t="s">
        <v>35</v>
      </c>
      <c r="E21" s="58">
        <v>103</v>
      </c>
      <c r="F21" s="54">
        <v>90.2</v>
      </c>
      <c r="G21" s="55">
        <f t="shared" si="0"/>
        <v>70.85</v>
      </c>
      <c r="H21" s="56" t="s">
        <v>14</v>
      </c>
      <c r="I21" s="54"/>
    </row>
    <row r="22" spans="1:9">
      <c r="A22" s="52" t="s">
        <v>36</v>
      </c>
      <c r="B22" s="52">
        <v>202208013</v>
      </c>
      <c r="C22" s="52">
        <v>1</v>
      </c>
      <c r="D22" s="52" t="s">
        <v>37</v>
      </c>
      <c r="E22" s="58">
        <v>106</v>
      </c>
      <c r="F22" s="54">
        <v>72.4</v>
      </c>
      <c r="G22" s="55">
        <f t="shared" si="0"/>
        <v>62.7</v>
      </c>
      <c r="H22" s="56" t="s">
        <v>12</v>
      </c>
      <c r="I22" s="54"/>
    </row>
    <row r="23" spans="1:9">
      <c r="A23" s="52" t="s">
        <v>36</v>
      </c>
      <c r="B23" s="52"/>
      <c r="C23" s="52"/>
      <c r="D23" s="52" t="s">
        <v>38</v>
      </c>
      <c r="E23" s="58">
        <v>104</v>
      </c>
      <c r="F23" s="54">
        <v>88.6</v>
      </c>
      <c r="G23" s="55">
        <f t="shared" si="0"/>
        <v>70.3</v>
      </c>
      <c r="H23" s="56" t="s">
        <v>14</v>
      </c>
      <c r="I23" s="54"/>
    </row>
    <row r="24" spans="1:9">
      <c r="A24" s="52" t="s">
        <v>36</v>
      </c>
      <c r="B24" s="52"/>
      <c r="C24" s="52"/>
      <c r="D24" s="52" t="s">
        <v>39</v>
      </c>
      <c r="E24" s="58">
        <v>103</v>
      </c>
      <c r="F24" s="54">
        <v>73</v>
      </c>
      <c r="G24" s="55">
        <f t="shared" si="0"/>
        <v>62.25</v>
      </c>
      <c r="H24" s="56" t="s">
        <v>12</v>
      </c>
      <c r="I24" s="54"/>
    </row>
    <row r="25" spans="1:9">
      <c r="A25" s="52" t="s">
        <v>36</v>
      </c>
      <c r="B25" s="52">
        <v>202208014</v>
      </c>
      <c r="C25" s="52">
        <v>1</v>
      </c>
      <c r="D25" s="52" t="s">
        <v>40</v>
      </c>
      <c r="E25" s="58">
        <v>122</v>
      </c>
      <c r="F25" s="54">
        <v>82</v>
      </c>
      <c r="G25" s="55">
        <f t="shared" si="0"/>
        <v>71.5</v>
      </c>
      <c r="H25" s="56" t="s">
        <v>12</v>
      </c>
      <c r="I25" s="54"/>
    </row>
    <row r="26" spans="1:9">
      <c r="A26" s="52" t="s">
        <v>36</v>
      </c>
      <c r="B26" s="52"/>
      <c r="C26" s="52"/>
      <c r="D26" s="52" t="s">
        <v>41</v>
      </c>
      <c r="E26" s="58">
        <v>121.5</v>
      </c>
      <c r="F26" s="54">
        <v>79.4</v>
      </c>
      <c r="G26" s="55">
        <f t="shared" si="0"/>
        <v>70.075</v>
      </c>
      <c r="H26" s="56" t="s">
        <v>12</v>
      </c>
      <c r="I26" s="54"/>
    </row>
    <row r="27" spans="1:9">
      <c r="A27" s="52" t="s">
        <v>36</v>
      </c>
      <c r="B27" s="52"/>
      <c r="C27" s="52"/>
      <c r="D27" s="52" t="s">
        <v>42</v>
      </c>
      <c r="E27" s="58" t="s">
        <v>43</v>
      </c>
      <c r="F27" s="54">
        <v>85.6</v>
      </c>
      <c r="G27" s="55">
        <f t="shared" si="0"/>
        <v>72.55</v>
      </c>
      <c r="H27" s="56" t="s">
        <v>14</v>
      </c>
      <c r="I27" s="54"/>
    </row>
    <row r="28" spans="1:9">
      <c r="A28" s="52" t="s">
        <v>44</v>
      </c>
      <c r="B28" s="52">
        <v>202208015</v>
      </c>
      <c r="C28" s="52">
        <v>1</v>
      </c>
      <c r="D28" s="52" t="s">
        <v>45</v>
      </c>
      <c r="E28" s="58">
        <v>113</v>
      </c>
      <c r="F28" s="54">
        <v>83</v>
      </c>
      <c r="G28" s="55">
        <f t="shared" si="0"/>
        <v>69.75</v>
      </c>
      <c r="H28" s="56" t="s">
        <v>14</v>
      </c>
      <c r="I28" s="54"/>
    </row>
    <row r="29" spans="1:9">
      <c r="A29" s="52" t="s">
        <v>44</v>
      </c>
      <c r="B29" s="52"/>
      <c r="C29" s="52"/>
      <c r="D29" s="52" t="s">
        <v>46</v>
      </c>
      <c r="E29" s="58">
        <v>100.5</v>
      </c>
      <c r="F29" s="54">
        <v>86</v>
      </c>
      <c r="G29" s="55">
        <f t="shared" si="0"/>
        <v>68.125</v>
      </c>
      <c r="H29" s="56" t="s">
        <v>12</v>
      </c>
      <c r="I29" s="54"/>
    </row>
    <row r="30" spans="1:9">
      <c r="A30" s="52" t="s">
        <v>44</v>
      </c>
      <c r="B30" s="52">
        <v>202208016</v>
      </c>
      <c r="C30" s="52">
        <v>1</v>
      </c>
      <c r="D30" s="52" t="s">
        <v>47</v>
      </c>
      <c r="E30" s="58">
        <v>124</v>
      </c>
      <c r="F30" s="54">
        <v>72.8</v>
      </c>
      <c r="G30" s="55">
        <f t="shared" si="0"/>
        <v>67.4</v>
      </c>
      <c r="H30" s="56" t="s">
        <v>12</v>
      </c>
      <c r="I30" s="54"/>
    </row>
    <row r="31" spans="1:9">
      <c r="A31" s="52" t="s">
        <v>44</v>
      </c>
      <c r="B31" s="52"/>
      <c r="C31" s="52"/>
      <c r="D31" s="52" t="s">
        <v>48</v>
      </c>
      <c r="E31" s="58">
        <v>118</v>
      </c>
      <c r="F31" s="54">
        <v>89.2</v>
      </c>
      <c r="G31" s="55">
        <f t="shared" si="0"/>
        <v>74.1</v>
      </c>
      <c r="H31" s="56" t="s">
        <v>14</v>
      </c>
      <c r="I31" s="54"/>
    </row>
    <row r="32" spans="1:9">
      <c r="A32" s="52" t="s">
        <v>44</v>
      </c>
      <c r="B32" s="52"/>
      <c r="C32" s="52"/>
      <c r="D32" s="52" t="s">
        <v>49</v>
      </c>
      <c r="E32" s="58" t="s">
        <v>50</v>
      </c>
      <c r="F32" s="54">
        <v>79.2</v>
      </c>
      <c r="G32" s="55">
        <f t="shared" si="0"/>
        <v>67.975</v>
      </c>
      <c r="H32" s="56" t="s">
        <v>12</v>
      </c>
      <c r="I32" s="54"/>
    </row>
    <row r="33" spans="1:9">
      <c r="A33" s="52" t="s">
        <v>44</v>
      </c>
      <c r="B33" s="52">
        <v>202208017</v>
      </c>
      <c r="C33" s="52">
        <v>1</v>
      </c>
      <c r="D33" s="52" t="s">
        <v>51</v>
      </c>
      <c r="E33" s="58">
        <v>113</v>
      </c>
      <c r="F33" s="54">
        <v>83.4</v>
      </c>
      <c r="G33" s="55">
        <f t="shared" si="0"/>
        <v>69.95</v>
      </c>
      <c r="H33" s="56" t="s">
        <v>12</v>
      </c>
      <c r="I33" s="54"/>
    </row>
    <row r="34" spans="1:9">
      <c r="A34" s="52" t="s">
        <v>44</v>
      </c>
      <c r="B34" s="52"/>
      <c r="C34" s="52"/>
      <c r="D34" s="52" t="s">
        <v>52</v>
      </c>
      <c r="E34" s="58">
        <v>111</v>
      </c>
      <c r="F34" s="54">
        <v>85</v>
      </c>
      <c r="G34" s="55">
        <f t="shared" si="0"/>
        <v>70.25</v>
      </c>
      <c r="H34" s="56" t="s">
        <v>12</v>
      </c>
      <c r="I34" s="54"/>
    </row>
    <row r="35" spans="1:9">
      <c r="A35" s="52" t="s">
        <v>44</v>
      </c>
      <c r="B35" s="52"/>
      <c r="C35" s="52"/>
      <c r="D35" s="52" t="s">
        <v>53</v>
      </c>
      <c r="E35" s="58">
        <v>106.5</v>
      </c>
      <c r="F35" s="54">
        <v>89</v>
      </c>
      <c r="G35" s="55">
        <f t="shared" si="0"/>
        <v>71.125</v>
      </c>
      <c r="H35" s="56" t="s">
        <v>14</v>
      </c>
      <c r="I35" s="54"/>
    </row>
    <row r="36" spans="1:9">
      <c r="A36" s="52" t="s">
        <v>44</v>
      </c>
      <c r="B36" s="52">
        <v>202208018</v>
      </c>
      <c r="C36" s="52">
        <v>1</v>
      </c>
      <c r="D36" s="52" t="s">
        <v>54</v>
      </c>
      <c r="E36" s="58">
        <v>107</v>
      </c>
      <c r="F36" s="54">
        <v>89.6</v>
      </c>
      <c r="G36" s="55">
        <f t="shared" si="0"/>
        <v>71.55</v>
      </c>
      <c r="H36" s="56" t="s">
        <v>14</v>
      </c>
      <c r="I36" s="54"/>
    </row>
    <row r="37" spans="1:9">
      <c r="A37" s="52" t="s">
        <v>44</v>
      </c>
      <c r="B37" s="52">
        <v>202208019</v>
      </c>
      <c r="C37" s="52">
        <v>1</v>
      </c>
      <c r="D37" s="52" t="s">
        <v>55</v>
      </c>
      <c r="E37" s="58">
        <v>127</v>
      </c>
      <c r="F37" s="54">
        <v>85</v>
      </c>
      <c r="G37" s="55">
        <f t="shared" si="0"/>
        <v>74.25</v>
      </c>
      <c r="H37" s="56" t="s">
        <v>12</v>
      </c>
      <c r="I37" s="54"/>
    </row>
    <row r="38" spans="1:9">
      <c r="A38" s="52" t="s">
        <v>44</v>
      </c>
      <c r="B38" s="52"/>
      <c r="C38" s="52"/>
      <c r="D38" s="52" t="s">
        <v>56</v>
      </c>
      <c r="E38" s="58">
        <v>123</v>
      </c>
      <c r="F38" s="54">
        <v>87.2</v>
      </c>
      <c r="G38" s="55">
        <f t="shared" ref="G38:G54" si="1">E38/4+F38/2</f>
        <v>74.35</v>
      </c>
      <c r="H38" s="56" t="s">
        <v>14</v>
      </c>
      <c r="I38" s="54"/>
    </row>
    <row r="39" spans="1:9">
      <c r="A39" s="52" t="s">
        <v>44</v>
      </c>
      <c r="B39" s="52"/>
      <c r="C39" s="52"/>
      <c r="D39" s="52" t="s">
        <v>57</v>
      </c>
      <c r="E39" s="58">
        <v>113</v>
      </c>
      <c r="F39" s="54">
        <v>87.6</v>
      </c>
      <c r="G39" s="55">
        <f t="shared" si="1"/>
        <v>72.05</v>
      </c>
      <c r="H39" s="56" t="s">
        <v>12</v>
      </c>
      <c r="I39" s="54"/>
    </row>
    <row r="40" spans="1:9">
      <c r="A40" s="52" t="s">
        <v>44</v>
      </c>
      <c r="B40" s="52">
        <v>202208020</v>
      </c>
      <c r="C40" s="52">
        <v>1</v>
      </c>
      <c r="D40" s="52" t="s">
        <v>58</v>
      </c>
      <c r="E40" s="58">
        <v>105.5</v>
      </c>
      <c r="F40" s="54">
        <v>89</v>
      </c>
      <c r="G40" s="55">
        <f t="shared" si="1"/>
        <v>70.875</v>
      </c>
      <c r="H40" s="56" t="s">
        <v>14</v>
      </c>
      <c r="I40" s="54"/>
    </row>
    <row r="41" spans="1:9">
      <c r="A41" s="52" t="s">
        <v>44</v>
      </c>
      <c r="B41" s="52"/>
      <c r="C41" s="52"/>
      <c r="D41" s="52" t="s">
        <v>59</v>
      </c>
      <c r="E41" s="58">
        <v>100.5</v>
      </c>
      <c r="F41" s="54">
        <v>82.4</v>
      </c>
      <c r="G41" s="55">
        <f t="shared" si="1"/>
        <v>66.325</v>
      </c>
      <c r="H41" s="56" t="s">
        <v>12</v>
      </c>
      <c r="I41" s="54"/>
    </row>
    <row r="42" spans="1:9">
      <c r="A42" s="52" t="s">
        <v>60</v>
      </c>
      <c r="B42" s="52">
        <v>202208021</v>
      </c>
      <c r="C42" s="52">
        <v>1</v>
      </c>
      <c r="D42" s="52" t="s">
        <v>61</v>
      </c>
      <c r="E42" s="58">
        <v>111</v>
      </c>
      <c r="F42" s="54">
        <v>84.6</v>
      </c>
      <c r="G42" s="55">
        <f t="shared" si="1"/>
        <v>70.05</v>
      </c>
      <c r="H42" s="56" t="s">
        <v>12</v>
      </c>
      <c r="I42" s="54"/>
    </row>
    <row r="43" spans="1:9">
      <c r="A43" s="52" t="s">
        <v>60</v>
      </c>
      <c r="B43" s="52"/>
      <c r="C43" s="52"/>
      <c r="D43" s="52" t="s">
        <v>62</v>
      </c>
      <c r="E43" s="58">
        <v>108.5</v>
      </c>
      <c r="F43" s="54">
        <v>91.8</v>
      </c>
      <c r="G43" s="55">
        <f t="shared" si="1"/>
        <v>73.025</v>
      </c>
      <c r="H43" s="56" t="s">
        <v>14</v>
      </c>
      <c r="I43" s="54"/>
    </row>
    <row r="44" spans="1:9">
      <c r="A44" s="52" t="s">
        <v>60</v>
      </c>
      <c r="B44" s="52"/>
      <c r="C44" s="52"/>
      <c r="D44" s="52" t="s">
        <v>63</v>
      </c>
      <c r="E44" s="58">
        <v>105.5</v>
      </c>
      <c r="F44" s="54">
        <v>0</v>
      </c>
      <c r="G44" s="55">
        <f t="shared" si="1"/>
        <v>26.375</v>
      </c>
      <c r="H44" s="56" t="s">
        <v>12</v>
      </c>
      <c r="I44" s="54"/>
    </row>
    <row r="45" spans="1:9">
      <c r="A45" s="52" t="s">
        <v>60</v>
      </c>
      <c r="B45" s="52">
        <v>202208022</v>
      </c>
      <c r="C45" s="52">
        <v>1</v>
      </c>
      <c r="D45" s="52" t="s">
        <v>64</v>
      </c>
      <c r="E45" s="58">
        <v>108.5</v>
      </c>
      <c r="F45" s="54">
        <v>0</v>
      </c>
      <c r="G45" s="55">
        <f t="shared" si="1"/>
        <v>27.125</v>
      </c>
      <c r="H45" s="56" t="s">
        <v>12</v>
      </c>
      <c r="I45" s="54"/>
    </row>
    <row r="46" spans="1:9">
      <c r="A46" s="52" t="s">
        <v>60</v>
      </c>
      <c r="B46" s="52"/>
      <c r="C46" s="52"/>
      <c r="D46" s="52" t="s">
        <v>65</v>
      </c>
      <c r="E46" s="58">
        <v>108</v>
      </c>
      <c r="F46" s="54">
        <v>91</v>
      </c>
      <c r="G46" s="55">
        <f t="shared" si="1"/>
        <v>72.5</v>
      </c>
      <c r="H46" s="56" t="s">
        <v>14</v>
      </c>
      <c r="I46" s="54"/>
    </row>
    <row r="47" spans="1:9">
      <c r="A47" s="52" t="s">
        <v>60</v>
      </c>
      <c r="B47" s="52"/>
      <c r="C47" s="52"/>
      <c r="D47" s="52" t="s">
        <v>66</v>
      </c>
      <c r="E47" s="58">
        <v>104.5</v>
      </c>
      <c r="F47" s="54">
        <v>88.1</v>
      </c>
      <c r="G47" s="55">
        <f t="shared" si="1"/>
        <v>70.175</v>
      </c>
      <c r="H47" s="56" t="s">
        <v>12</v>
      </c>
      <c r="I47" s="54"/>
    </row>
    <row r="48" spans="1:9">
      <c r="A48" s="52" t="s">
        <v>60</v>
      </c>
      <c r="B48" s="52">
        <v>202208023</v>
      </c>
      <c r="C48" s="52">
        <v>1</v>
      </c>
      <c r="D48" s="52" t="s">
        <v>67</v>
      </c>
      <c r="E48" s="58">
        <v>116.5</v>
      </c>
      <c r="F48" s="54">
        <v>81.7</v>
      </c>
      <c r="G48" s="55">
        <f t="shared" si="1"/>
        <v>69.975</v>
      </c>
      <c r="H48" s="56" t="s">
        <v>12</v>
      </c>
      <c r="I48" s="54"/>
    </row>
    <row r="49" spans="1:9">
      <c r="A49" s="52" t="s">
        <v>60</v>
      </c>
      <c r="B49" s="52"/>
      <c r="C49" s="52"/>
      <c r="D49" s="52" t="s">
        <v>68</v>
      </c>
      <c r="E49" s="58">
        <v>115</v>
      </c>
      <c r="F49" s="54">
        <v>91.6</v>
      </c>
      <c r="G49" s="55">
        <f t="shared" si="1"/>
        <v>74.55</v>
      </c>
      <c r="H49" s="56" t="s">
        <v>14</v>
      </c>
      <c r="I49" s="54"/>
    </row>
    <row r="50" spans="1:9">
      <c r="A50" s="52" t="s">
        <v>60</v>
      </c>
      <c r="B50" s="52"/>
      <c r="C50" s="52"/>
      <c r="D50" s="52" t="s">
        <v>69</v>
      </c>
      <c r="E50" s="58">
        <v>113</v>
      </c>
      <c r="F50" s="54">
        <v>84.6</v>
      </c>
      <c r="G50" s="55">
        <f t="shared" si="1"/>
        <v>70.55</v>
      </c>
      <c r="H50" s="56" t="s">
        <v>12</v>
      </c>
      <c r="I50" s="54"/>
    </row>
    <row r="51" spans="1:9">
      <c r="A51" s="52" t="s">
        <v>60</v>
      </c>
      <c r="B51" s="52"/>
      <c r="C51" s="52"/>
      <c r="D51" s="52" t="s">
        <v>70</v>
      </c>
      <c r="E51" s="58">
        <v>113</v>
      </c>
      <c r="F51" s="54">
        <v>87.5</v>
      </c>
      <c r="G51" s="55">
        <f t="shared" si="1"/>
        <v>72</v>
      </c>
      <c r="H51" s="56" t="s">
        <v>12</v>
      </c>
      <c r="I51" s="54"/>
    </row>
    <row r="52" spans="1:9">
      <c r="A52" s="52" t="s">
        <v>71</v>
      </c>
      <c r="B52" s="52">
        <v>202208025</v>
      </c>
      <c r="C52" s="52">
        <v>1</v>
      </c>
      <c r="D52" s="52" t="s">
        <v>72</v>
      </c>
      <c r="E52" s="58">
        <v>115</v>
      </c>
      <c r="F52" s="54">
        <v>87.8</v>
      </c>
      <c r="G52" s="55">
        <f t="shared" si="1"/>
        <v>72.65</v>
      </c>
      <c r="H52" s="56" t="s">
        <v>14</v>
      </c>
      <c r="I52" s="54"/>
    </row>
    <row r="53" spans="1:9">
      <c r="A53" s="52" t="s">
        <v>71</v>
      </c>
      <c r="B53" s="52"/>
      <c r="C53" s="52"/>
      <c r="D53" s="52" t="s">
        <v>73</v>
      </c>
      <c r="E53" s="58">
        <v>111</v>
      </c>
      <c r="F53" s="54">
        <v>89</v>
      </c>
      <c r="G53" s="55">
        <f t="shared" si="1"/>
        <v>72.25</v>
      </c>
      <c r="H53" s="56" t="s">
        <v>12</v>
      </c>
      <c r="I53" s="54"/>
    </row>
    <row r="54" spans="1:9">
      <c r="A54" s="52" t="s">
        <v>71</v>
      </c>
      <c r="B54" s="52"/>
      <c r="C54" s="52"/>
      <c r="D54" s="52" t="s">
        <v>74</v>
      </c>
      <c r="E54" s="58">
        <v>108</v>
      </c>
      <c r="F54" s="54">
        <v>86.7</v>
      </c>
      <c r="G54" s="55">
        <f t="shared" si="1"/>
        <v>70.35</v>
      </c>
      <c r="H54" s="56" t="s">
        <v>12</v>
      </c>
      <c r="I54" s="54"/>
    </row>
    <row r="55" ht="13" customHeight="1" spans="1:9">
      <c r="A55" s="52" t="s">
        <v>75</v>
      </c>
      <c r="B55" s="52">
        <v>202208029</v>
      </c>
      <c r="C55" s="52">
        <v>1</v>
      </c>
      <c r="D55" s="52" t="s">
        <v>76</v>
      </c>
      <c r="E55" s="58">
        <v>124.5</v>
      </c>
      <c r="F55" s="54">
        <v>88.6</v>
      </c>
      <c r="G55" s="55">
        <f t="shared" ref="G55:G86" si="2">E55/4+F55/2</f>
        <v>75.425</v>
      </c>
      <c r="H55" s="56" t="s">
        <v>14</v>
      </c>
      <c r="I55" s="54"/>
    </row>
    <row r="56" spans="1:9">
      <c r="A56" s="52" t="s">
        <v>75</v>
      </c>
      <c r="B56" s="52"/>
      <c r="C56" s="52"/>
      <c r="D56" s="52" t="s">
        <v>77</v>
      </c>
      <c r="E56" s="58">
        <v>123.5</v>
      </c>
      <c r="F56" s="54">
        <v>80.2</v>
      </c>
      <c r="G56" s="55">
        <f t="shared" si="2"/>
        <v>70.975</v>
      </c>
      <c r="H56" s="56" t="s">
        <v>12</v>
      </c>
      <c r="I56" s="54"/>
    </row>
    <row r="57" spans="1:9">
      <c r="A57" s="52" t="s">
        <v>75</v>
      </c>
      <c r="B57" s="52"/>
      <c r="C57" s="52"/>
      <c r="D57" s="52" t="s">
        <v>78</v>
      </c>
      <c r="E57" s="58">
        <v>121</v>
      </c>
      <c r="F57" s="54">
        <v>71.4</v>
      </c>
      <c r="G57" s="55">
        <f t="shared" si="2"/>
        <v>65.95</v>
      </c>
      <c r="H57" s="56" t="s">
        <v>12</v>
      </c>
      <c r="I57" s="54"/>
    </row>
    <row r="58" spans="1:9">
      <c r="A58" s="52" t="s">
        <v>79</v>
      </c>
      <c r="B58" s="52">
        <v>202208030</v>
      </c>
      <c r="C58" s="52">
        <v>2</v>
      </c>
      <c r="D58" s="52" t="s">
        <v>80</v>
      </c>
      <c r="E58" s="58">
        <v>120.5</v>
      </c>
      <c r="F58" s="54">
        <v>85</v>
      </c>
      <c r="G58" s="55">
        <f t="shared" si="2"/>
        <v>72.625</v>
      </c>
      <c r="H58" s="56" t="s">
        <v>14</v>
      </c>
      <c r="I58" s="54"/>
    </row>
    <row r="59" spans="1:9">
      <c r="A59" s="52" t="s">
        <v>79</v>
      </c>
      <c r="B59" s="52"/>
      <c r="C59" s="52"/>
      <c r="D59" s="52" t="s">
        <v>81</v>
      </c>
      <c r="E59" s="58">
        <v>111.5</v>
      </c>
      <c r="F59" s="54">
        <v>0</v>
      </c>
      <c r="G59" s="55">
        <f t="shared" si="2"/>
        <v>27.875</v>
      </c>
      <c r="H59" s="56" t="s">
        <v>12</v>
      </c>
      <c r="I59" s="54"/>
    </row>
    <row r="60" spans="1:9">
      <c r="A60" s="52" t="s">
        <v>79</v>
      </c>
      <c r="B60" s="52"/>
      <c r="C60" s="52"/>
      <c r="D60" s="52" t="s">
        <v>82</v>
      </c>
      <c r="E60" s="58">
        <v>111</v>
      </c>
      <c r="F60" s="54">
        <v>0</v>
      </c>
      <c r="G60" s="55">
        <f t="shared" si="2"/>
        <v>27.75</v>
      </c>
      <c r="H60" s="56" t="s">
        <v>12</v>
      </c>
      <c r="I60" s="54"/>
    </row>
    <row r="61" spans="1:9">
      <c r="A61" s="52" t="s">
        <v>79</v>
      </c>
      <c r="B61" s="52"/>
      <c r="C61" s="52"/>
      <c r="D61" s="52" t="s">
        <v>83</v>
      </c>
      <c r="E61" s="58">
        <v>111</v>
      </c>
      <c r="F61" s="54">
        <v>78.8</v>
      </c>
      <c r="G61" s="55">
        <f t="shared" si="2"/>
        <v>67.15</v>
      </c>
      <c r="H61" s="56" t="s">
        <v>14</v>
      </c>
      <c r="I61" s="54"/>
    </row>
    <row r="62" spans="1:9">
      <c r="A62" s="52" t="s">
        <v>79</v>
      </c>
      <c r="B62" s="52"/>
      <c r="C62" s="52"/>
      <c r="D62" s="52" t="s">
        <v>84</v>
      </c>
      <c r="E62" s="58">
        <v>111</v>
      </c>
      <c r="F62" s="54">
        <v>67</v>
      </c>
      <c r="G62" s="55">
        <f t="shared" si="2"/>
        <v>61.25</v>
      </c>
      <c r="H62" s="56" t="s">
        <v>12</v>
      </c>
      <c r="I62" s="54"/>
    </row>
    <row r="63" spans="1:9">
      <c r="A63" s="52" t="s">
        <v>79</v>
      </c>
      <c r="B63" s="52"/>
      <c r="C63" s="52"/>
      <c r="D63" s="52" t="s">
        <v>85</v>
      </c>
      <c r="E63" s="58">
        <v>109.5</v>
      </c>
      <c r="F63" s="54">
        <v>69</v>
      </c>
      <c r="G63" s="55">
        <f t="shared" si="2"/>
        <v>61.875</v>
      </c>
      <c r="H63" s="56" t="s">
        <v>12</v>
      </c>
      <c r="I63" s="54"/>
    </row>
    <row r="64" ht="13" customHeight="1" spans="1:9">
      <c r="A64" s="52" t="s">
        <v>86</v>
      </c>
      <c r="B64" s="57">
        <v>202208031</v>
      </c>
      <c r="C64" s="57">
        <v>2</v>
      </c>
      <c r="D64" s="52" t="s">
        <v>87</v>
      </c>
      <c r="E64" s="58">
        <v>119</v>
      </c>
      <c r="F64" s="54">
        <v>69</v>
      </c>
      <c r="G64" s="55">
        <f t="shared" si="2"/>
        <v>64.25</v>
      </c>
      <c r="H64" s="56" t="s">
        <v>12</v>
      </c>
      <c r="I64" s="54"/>
    </row>
    <row r="65" spans="1:9">
      <c r="A65" s="52" t="s">
        <v>86</v>
      </c>
      <c r="B65" s="59"/>
      <c r="C65" s="59"/>
      <c r="D65" s="52" t="s">
        <v>88</v>
      </c>
      <c r="E65" s="58">
        <v>117</v>
      </c>
      <c r="F65" s="54">
        <v>80.4</v>
      </c>
      <c r="G65" s="55">
        <f t="shared" si="2"/>
        <v>69.45</v>
      </c>
      <c r="H65" s="56" t="s">
        <v>14</v>
      </c>
      <c r="I65" s="54"/>
    </row>
    <row r="66" spans="1:9">
      <c r="A66" s="52" t="s">
        <v>86</v>
      </c>
      <c r="B66" s="59"/>
      <c r="C66" s="59"/>
      <c r="D66" s="52" t="s">
        <v>89</v>
      </c>
      <c r="E66" s="58">
        <v>113</v>
      </c>
      <c r="F66" s="54">
        <v>65.2</v>
      </c>
      <c r="G66" s="55">
        <f t="shared" si="2"/>
        <v>60.85</v>
      </c>
      <c r="H66" s="56" t="s">
        <v>12</v>
      </c>
      <c r="I66" s="54"/>
    </row>
    <row r="67" spans="1:9">
      <c r="A67" s="52" t="s">
        <v>86</v>
      </c>
      <c r="B67" s="59"/>
      <c r="C67" s="59"/>
      <c r="D67" s="52" t="s">
        <v>90</v>
      </c>
      <c r="E67" s="58">
        <v>113</v>
      </c>
      <c r="F67" s="54">
        <v>70.2</v>
      </c>
      <c r="G67" s="55">
        <f t="shared" si="2"/>
        <v>63.35</v>
      </c>
      <c r="H67" s="56" t="s">
        <v>12</v>
      </c>
      <c r="I67" s="54"/>
    </row>
    <row r="68" spans="1:9">
      <c r="A68" s="52" t="s">
        <v>86</v>
      </c>
      <c r="B68" s="59"/>
      <c r="C68" s="59"/>
      <c r="D68" s="52" t="s">
        <v>91</v>
      </c>
      <c r="E68" s="58">
        <v>113</v>
      </c>
      <c r="F68" s="54">
        <v>74.8</v>
      </c>
      <c r="G68" s="55">
        <f t="shared" si="2"/>
        <v>65.65</v>
      </c>
      <c r="H68" s="56" t="s">
        <v>14</v>
      </c>
      <c r="I68" s="54"/>
    </row>
    <row r="69" spans="1:9">
      <c r="A69" s="52" t="s">
        <v>86</v>
      </c>
      <c r="B69" s="60"/>
      <c r="C69" s="60"/>
      <c r="D69" s="52" t="s">
        <v>92</v>
      </c>
      <c r="E69" s="58" t="s">
        <v>93</v>
      </c>
      <c r="F69" s="54">
        <v>63.6</v>
      </c>
      <c r="G69" s="55">
        <f t="shared" si="2"/>
        <v>59.925</v>
      </c>
      <c r="H69" s="56" t="s">
        <v>12</v>
      </c>
      <c r="I69" s="54"/>
    </row>
    <row r="70" spans="1:9">
      <c r="A70" s="52" t="s">
        <v>94</v>
      </c>
      <c r="B70" s="52">
        <v>202208032</v>
      </c>
      <c r="C70" s="52">
        <v>1</v>
      </c>
      <c r="D70" s="52" t="s">
        <v>95</v>
      </c>
      <c r="E70" s="58">
        <v>129</v>
      </c>
      <c r="F70" s="54">
        <v>78</v>
      </c>
      <c r="G70" s="55">
        <f t="shared" si="2"/>
        <v>71.25</v>
      </c>
      <c r="H70" s="56" t="s">
        <v>14</v>
      </c>
      <c r="I70" s="54"/>
    </row>
    <row r="71" spans="1:9">
      <c r="A71" s="52" t="s">
        <v>94</v>
      </c>
      <c r="B71" s="52"/>
      <c r="C71" s="52"/>
      <c r="D71" s="52" t="s">
        <v>96</v>
      </c>
      <c r="E71" s="58">
        <v>114.5</v>
      </c>
      <c r="F71" s="54">
        <v>65</v>
      </c>
      <c r="G71" s="55">
        <f t="shared" si="2"/>
        <v>61.125</v>
      </c>
      <c r="H71" s="56" t="s">
        <v>12</v>
      </c>
      <c r="I71" s="54"/>
    </row>
    <row r="72" spans="1:9">
      <c r="A72" s="52" t="s">
        <v>94</v>
      </c>
      <c r="B72" s="52"/>
      <c r="C72" s="52"/>
      <c r="D72" s="52" t="s">
        <v>97</v>
      </c>
      <c r="E72" s="58">
        <v>109</v>
      </c>
      <c r="F72" s="54">
        <v>0</v>
      </c>
      <c r="G72" s="55">
        <f t="shared" si="2"/>
        <v>27.25</v>
      </c>
      <c r="H72" s="56" t="s">
        <v>12</v>
      </c>
      <c r="I72" s="54"/>
    </row>
    <row r="73" spans="1:9">
      <c r="A73" s="52" t="s">
        <v>98</v>
      </c>
      <c r="B73" s="52">
        <v>202208033</v>
      </c>
      <c r="C73" s="52">
        <v>2</v>
      </c>
      <c r="D73" s="52" t="s">
        <v>99</v>
      </c>
      <c r="E73" s="58">
        <v>114.5</v>
      </c>
      <c r="F73" s="54">
        <v>79.6</v>
      </c>
      <c r="G73" s="55">
        <f t="shared" si="2"/>
        <v>68.425</v>
      </c>
      <c r="H73" s="56" t="s">
        <v>14</v>
      </c>
      <c r="I73" s="54"/>
    </row>
    <row r="74" spans="1:9">
      <c r="A74" s="52" t="s">
        <v>98</v>
      </c>
      <c r="B74" s="52"/>
      <c r="C74" s="52"/>
      <c r="D74" s="52" t="s">
        <v>100</v>
      </c>
      <c r="E74" s="58">
        <v>113</v>
      </c>
      <c r="F74" s="54">
        <v>0</v>
      </c>
      <c r="G74" s="55">
        <f t="shared" si="2"/>
        <v>28.25</v>
      </c>
      <c r="H74" s="56" t="s">
        <v>12</v>
      </c>
      <c r="I74" s="54"/>
    </row>
    <row r="75" spans="1:9">
      <c r="A75" s="52" t="s">
        <v>98</v>
      </c>
      <c r="B75" s="52"/>
      <c r="C75" s="52"/>
      <c r="D75" s="52" t="s">
        <v>101</v>
      </c>
      <c r="E75" s="58">
        <v>106.5</v>
      </c>
      <c r="F75" s="54">
        <v>76.2</v>
      </c>
      <c r="G75" s="55">
        <f t="shared" si="2"/>
        <v>64.725</v>
      </c>
      <c r="H75" s="56" t="s">
        <v>14</v>
      </c>
      <c r="I75" s="54"/>
    </row>
    <row r="76" spans="1:9">
      <c r="A76" s="52" t="s">
        <v>98</v>
      </c>
      <c r="B76" s="52"/>
      <c r="C76" s="52"/>
      <c r="D76" s="52" t="s">
        <v>102</v>
      </c>
      <c r="E76" s="58">
        <v>100</v>
      </c>
      <c r="F76" s="54">
        <v>0</v>
      </c>
      <c r="G76" s="55">
        <f t="shared" si="2"/>
        <v>25</v>
      </c>
      <c r="H76" s="56" t="s">
        <v>12</v>
      </c>
      <c r="I76" s="54"/>
    </row>
    <row r="77" spans="1:9">
      <c r="A77" s="52" t="s">
        <v>98</v>
      </c>
      <c r="B77" s="52">
        <v>202208035</v>
      </c>
      <c r="C77" s="52">
        <v>2</v>
      </c>
      <c r="D77" s="52" t="s">
        <v>103</v>
      </c>
      <c r="E77" s="58">
        <v>121</v>
      </c>
      <c r="F77" s="54">
        <v>74.8</v>
      </c>
      <c r="G77" s="55">
        <f t="shared" si="2"/>
        <v>67.65</v>
      </c>
      <c r="H77" s="56" t="s">
        <v>14</v>
      </c>
      <c r="I77" s="54"/>
    </row>
    <row r="78" spans="1:9">
      <c r="A78" s="52" t="s">
        <v>98</v>
      </c>
      <c r="B78" s="52"/>
      <c r="C78" s="52"/>
      <c r="D78" s="52" t="s">
        <v>104</v>
      </c>
      <c r="E78" s="58">
        <v>112</v>
      </c>
      <c r="F78" s="54">
        <v>86.2</v>
      </c>
      <c r="G78" s="55">
        <f t="shared" si="2"/>
        <v>71.1</v>
      </c>
      <c r="H78" s="56" t="s">
        <v>14</v>
      </c>
      <c r="I78" s="54"/>
    </row>
    <row r="79" spans="1:9">
      <c r="A79" s="52" t="s">
        <v>98</v>
      </c>
      <c r="B79" s="52"/>
      <c r="C79" s="52"/>
      <c r="D79" s="52" t="s">
        <v>105</v>
      </c>
      <c r="E79" s="58">
        <v>111</v>
      </c>
      <c r="F79" s="54">
        <v>76</v>
      </c>
      <c r="G79" s="55">
        <f t="shared" si="2"/>
        <v>65.75</v>
      </c>
      <c r="H79" s="56" t="s">
        <v>12</v>
      </c>
      <c r="I79" s="54"/>
    </row>
    <row r="80" spans="1:9">
      <c r="A80" s="52" t="s">
        <v>98</v>
      </c>
      <c r="B80" s="52"/>
      <c r="C80" s="52"/>
      <c r="D80" s="52" t="s">
        <v>106</v>
      </c>
      <c r="E80" s="58">
        <v>108.5</v>
      </c>
      <c r="F80" s="54">
        <v>0</v>
      </c>
      <c r="G80" s="55">
        <f t="shared" si="2"/>
        <v>27.125</v>
      </c>
      <c r="H80" s="56" t="s">
        <v>12</v>
      </c>
      <c r="I80" s="54"/>
    </row>
    <row r="81" spans="1:9">
      <c r="A81" s="52" t="s">
        <v>98</v>
      </c>
      <c r="B81" s="52"/>
      <c r="C81" s="52"/>
      <c r="D81" s="52" t="s">
        <v>107</v>
      </c>
      <c r="E81" s="58">
        <v>105.5</v>
      </c>
      <c r="F81" s="54">
        <v>0</v>
      </c>
      <c r="G81" s="55">
        <f t="shared" si="2"/>
        <v>26.375</v>
      </c>
      <c r="H81" s="56" t="s">
        <v>12</v>
      </c>
      <c r="I81" s="54"/>
    </row>
    <row r="82" spans="1:9">
      <c r="A82" s="52" t="s">
        <v>98</v>
      </c>
      <c r="B82" s="52"/>
      <c r="C82" s="52"/>
      <c r="D82" s="52" t="s">
        <v>108</v>
      </c>
      <c r="E82" s="58">
        <v>103</v>
      </c>
      <c r="F82" s="54">
        <v>74.2</v>
      </c>
      <c r="G82" s="55">
        <f t="shared" si="2"/>
        <v>62.85</v>
      </c>
      <c r="H82" s="56" t="s">
        <v>12</v>
      </c>
      <c r="I82" s="54"/>
    </row>
    <row r="83" spans="1:9">
      <c r="A83" s="52" t="s">
        <v>109</v>
      </c>
      <c r="B83" s="52">
        <v>202208037</v>
      </c>
      <c r="C83" s="52">
        <v>1</v>
      </c>
      <c r="D83" s="52" t="s">
        <v>110</v>
      </c>
      <c r="E83" s="58">
        <v>127.5</v>
      </c>
      <c r="F83" s="54">
        <v>0</v>
      </c>
      <c r="G83" s="55">
        <f t="shared" si="2"/>
        <v>31.875</v>
      </c>
      <c r="H83" s="56" t="s">
        <v>12</v>
      </c>
      <c r="I83" s="54"/>
    </row>
    <row r="84" spans="1:9">
      <c r="A84" s="52" t="s">
        <v>109</v>
      </c>
      <c r="B84" s="52"/>
      <c r="C84" s="52"/>
      <c r="D84" s="52" t="s">
        <v>111</v>
      </c>
      <c r="E84" s="58" t="s">
        <v>112</v>
      </c>
      <c r="F84" s="54">
        <v>0</v>
      </c>
      <c r="G84" s="55">
        <f t="shared" si="2"/>
        <v>28.5</v>
      </c>
      <c r="H84" s="56" t="s">
        <v>12</v>
      </c>
      <c r="I84" s="54"/>
    </row>
    <row r="85" spans="1:9">
      <c r="A85" s="52" t="s">
        <v>109</v>
      </c>
      <c r="B85" s="52"/>
      <c r="C85" s="52"/>
      <c r="D85" s="52" t="s">
        <v>113</v>
      </c>
      <c r="E85" s="58" t="s">
        <v>114</v>
      </c>
      <c r="F85" s="54">
        <v>90</v>
      </c>
      <c r="G85" s="55">
        <f t="shared" si="2"/>
        <v>72.5</v>
      </c>
      <c r="H85" s="56" t="s">
        <v>14</v>
      </c>
      <c r="I85" s="54"/>
    </row>
    <row r="86" spans="1:9">
      <c r="A86" s="52" t="s">
        <v>109</v>
      </c>
      <c r="B86" s="52"/>
      <c r="C86" s="52"/>
      <c r="D86" s="52" t="s">
        <v>115</v>
      </c>
      <c r="E86" s="58" t="s">
        <v>114</v>
      </c>
      <c r="F86" s="54">
        <v>84.4</v>
      </c>
      <c r="G86" s="55">
        <f t="shared" si="2"/>
        <v>69.7</v>
      </c>
      <c r="H86" s="56" t="s">
        <v>12</v>
      </c>
      <c r="I86" s="54"/>
    </row>
    <row r="87" spans="1:9">
      <c r="A87" s="52" t="s">
        <v>116</v>
      </c>
      <c r="B87" s="52">
        <v>202208038</v>
      </c>
      <c r="C87" s="52">
        <v>1</v>
      </c>
      <c r="D87" s="52" t="s">
        <v>117</v>
      </c>
      <c r="E87" s="58" t="s">
        <v>118</v>
      </c>
      <c r="F87" s="54">
        <v>0</v>
      </c>
      <c r="G87" s="55">
        <f t="shared" ref="G87:G118" si="3">E87/4+F87/2</f>
        <v>26.5</v>
      </c>
      <c r="H87" s="56" t="s">
        <v>12</v>
      </c>
      <c r="I87" s="54"/>
    </row>
    <row r="88" spans="1:9">
      <c r="A88" s="52" t="s">
        <v>116</v>
      </c>
      <c r="B88" s="52"/>
      <c r="C88" s="52"/>
      <c r="D88" s="52" t="s">
        <v>119</v>
      </c>
      <c r="E88" s="58" t="s">
        <v>120</v>
      </c>
      <c r="F88" s="54">
        <v>87.1</v>
      </c>
      <c r="G88" s="55">
        <f t="shared" si="3"/>
        <v>69.425</v>
      </c>
      <c r="H88" s="56" t="s">
        <v>12</v>
      </c>
      <c r="I88" s="54"/>
    </row>
    <row r="89" spans="1:9">
      <c r="A89" s="52" t="s">
        <v>116</v>
      </c>
      <c r="B89" s="52"/>
      <c r="C89" s="52"/>
      <c r="D89" s="52" t="s">
        <v>121</v>
      </c>
      <c r="E89" s="58" t="s">
        <v>122</v>
      </c>
      <c r="F89" s="54">
        <v>87.7</v>
      </c>
      <c r="G89" s="55">
        <f t="shared" si="3"/>
        <v>69.6</v>
      </c>
      <c r="H89" s="56" t="s">
        <v>14</v>
      </c>
      <c r="I89" s="54"/>
    </row>
    <row r="90" spans="1:9">
      <c r="A90" s="52" t="s">
        <v>116</v>
      </c>
      <c r="B90" s="52">
        <v>202208039</v>
      </c>
      <c r="C90" s="52">
        <v>1</v>
      </c>
      <c r="D90" s="52" t="s">
        <v>123</v>
      </c>
      <c r="E90" s="58">
        <v>125</v>
      </c>
      <c r="F90" s="54">
        <v>89.1</v>
      </c>
      <c r="G90" s="55">
        <f t="shared" si="3"/>
        <v>75.8</v>
      </c>
      <c r="H90" s="56" t="s">
        <v>14</v>
      </c>
      <c r="I90" s="54"/>
    </row>
    <row r="91" spans="1:9">
      <c r="A91" s="52" t="s">
        <v>116</v>
      </c>
      <c r="B91" s="52"/>
      <c r="C91" s="52"/>
      <c r="D91" s="52" t="s">
        <v>124</v>
      </c>
      <c r="E91" s="58">
        <v>112</v>
      </c>
      <c r="F91" s="54">
        <v>87.4</v>
      </c>
      <c r="G91" s="55">
        <f t="shared" si="3"/>
        <v>71.7</v>
      </c>
      <c r="H91" s="56" t="s">
        <v>12</v>
      </c>
      <c r="I91" s="54"/>
    </row>
    <row r="92" spans="1:9">
      <c r="A92" s="52" t="s">
        <v>116</v>
      </c>
      <c r="B92" s="52"/>
      <c r="C92" s="52"/>
      <c r="D92" s="52" t="s">
        <v>125</v>
      </c>
      <c r="E92" s="58">
        <v>111</v>
      </c>
      <c r="F92" s="54">
        <v>90.3</v>
      </c>
      <c r="G92" s="55">
        <f t="shared" si="3"/>
        <v>72.9</v>
      </c>
      <c r="H92" s="56" t="s">
        <v>12</v>
      </c>
      <c r="I92" s="54"/>
    </row>
    <row r="93" spans="1:9">
      <c r="A93" s="52" t="s">
        <v>126</v>
      </c>
      <c r="B93" s="52">
        <v>202208040</v>
      </c>
      <c r="C93" s="52">
        <v>1</v>
      </c>
      <c r="D93" s="52" t="s">
        <v>127</v>
      </c>
      <c r="E93" s="58">
        <v>108</v>
      </c>
      <c r="F93" s="54">
        <v>88.4</v>
      </c>
      <c r="G93" s="55">
        <f t="shared" si="3"/>
        <v>71.2</v>
      </c>
      <c r="H93" s="56" t="s">
        <v>14</v>
      </c>
      <c r="I93" s="54"/>
    </row>
    <row r="94" spans="1:9">
      <c r="A94" s="52" t="s">
        <v>126</v>
      </c>
      <c r="B94" s="52">
        <v>202208041</v>
      </c>
      <c r="C94" s="52">
        <v>1</v>
      </c>
      <c r="D94" s="52" t="s">
        <v>128</v>
      </c>
      <c r="E94" s="58">
        <v>115</v>
      </c>
      <c r="F94" s="54">
        <v>77.6</v>
      </c>
      <c r="G94" s="55">
        <f t="shared" si="3"/>
        <v>67.55</v>
      </c>
      <c r="H94" s="56" t="s">
        <v>12</v>
      </c>
      <c r="I94" s="54"/>
    </row>
    <row r="95" spans="1:9">
      <c r="A95" s="52" t="s">
        <v>126</v>
      </c>
      <c r="B95" s="52"/>
      <c r="C95" s="52"/>
      <c r="D95" s="52" t="s">
        <v>129</v>
      </c>
      <c r="E95" s="58">
        <v>114</v>
      </c>
      <c r="F95" s="54">
        <v>87.4</v>
      </c>
      <c r="G95" s="55">
        <f t="shared" si="3"/>
        <v>72.2</v>
      </c>
      <c r="H95" s="56" t="s">
        <v>14</v>
      </c>
      <c r="I95" s="54"/>
    </row>
    <row r="96" spans="1:9">
      <c r="A96" s="52" t="s">
        <v>126</v>
      </c>
      <c r="B96" s="52"/>
      <c r="C96" s="52"/>
      <c r="D96" s="52" t="s">
        <v>111</v>
      </c>
      <c r="E96" s="58" t="s">
        <v>130</v>
      </c>
      <c r="F96" s="54">
        <v>80.2</v>
      </c>
      <c r="G96" s="55">
        <f t="shared" si="3"/>
        <v>66.85</v>
      </c>
      <c r="H96" s="56" t="s">
        <v>12</v>
      </c>
      <c r="I96" s="54"/>
    </row>
    <row r="97" spans="1:9">
      <c r="A97" s="52" t="s">
        <v>131</v>
      </c>
      <c r="B97" s="52">
        <v>202208042</v>
      </c>
      <c r="C97" s="52">
        <v>1</v>
      </c>
      <c r="D97" s="52" t="s">
        <v>132</v>
      </c>
      <c r="E97" s="58">
        <v>135.5</v>
      </c>
      <c r="F97" s="54">
        <v>88.4</v>
      </c>
      <c r="G97" s="55">
        <f t="shared" si="3"/>
        <v>78.075</v>
      </c>
      <c r="H97" s="56" t="s">
        <v>14</v>
      </c>
      <c r="I97" s="54"/>
    </row>
    <row r="98" spans="1:9">
      <c r="A98" s="52" t="s">
        <v>131</v>
      </c>
      <c r="B98" s="52"/>
      <c r="C98" s="52"/>
      <c r="D98" s="52" t="s">
        <v>133</v>
      </c>
      <c r="E98" s="58" t="s">
        <v>134</v>
      </c>
      <c r="F98" s="54">
        <v>82.8</v>
      </c>
      <c r="G98" s="55">
        <f t="shared" si="3"/>
        <v>70.4</v>
      </c>
      <c r="H98" s="56" t="s">
        <v>12</v>
      </c>
      <c r="I98" s="54"/>
    </row>
    <row r="99" spans="1:9">
      <c r="A99" s="52" t="s">
        <v>131</v>
      </c>
      <c r="B99" s="52"/>
      <c r="C99" s="52"/>
      <c r="D99" s="52" t="s">
        <v>135</v>
      </c>
      <c r="E99" s="58" t="s">
        <v>136</v>
      </c>
      <c r="F99" s="54">
        <v>79.2</v>
      </c>
      <c r="G99" s="55">
        <f t="shared" si="3"/>
        <v>66.6</v>
      </c>
      <c r="H99" s="56" t="s">
        <v>12</v>
      </c>
      <c r="I99" s="54"/>
    </row>
    <row r="100" spans="1:9">
      <c r="A100" s="52" t="s">
        <v>137</v>
      </c>
      <c r="B100" s="52">
        <v>202208044</v>
      </c>
      <c r="C100" s="52">
        <v>1</v>
      </c>
      <c r="D100" s="52" t="s">
        <v>138</v>
      </c>
      <c r="E100" s="58">
        <v>127</v>
      </c>
      <c r="F100" s="54">
        <v>88.8</v>
      </c>
      <c r="G100" s="55">
        <f t="shared" si="3"/>
        <v>76.15</v>
      </c>
      <c r="H100" s="56" t="s">
        <v>14</v>
      </c>
      <c r="I100" s="54"/>
    </row>
    <row r="101" spans="1:9">
      <c r="A101" s="52" t="s">
        <v>137</v>
      </c>
      <c r="B101" s="52"/>
      <c r="C101" s="52"/>
      <c r="D101" s="52" t="s">
        <v>139</v>
      </c>
      <c r="E101" s="58" t="s">
        <v>140</v>
      </c>
      <c r="F101" s="54">
        <v>83.2</v>
      </c>
      <c r="G101" s="55">
        <f t="shared" si="3"/>
        <v>71.85</v>
      </c>
      <c r="H101" s="56" t="s">
        <v>12</v>
      </c>
      <c r="I101" s="54"/>
    </row>
    <row r="102" spans="1:9">
      <c r="A102" s="52" t="s">
        <v>137</v>
      </c>
      <c r="B102" s="52"/>
      <c r="C102" s="52"/>
      <c r="D102" s="52" t="s">
        <v>141</v>
      </c>
      <c r="E102" s="58" t="s">
        <v>142</v>
      </c>
      <c r="F102" s="54">
        <v>78</v>
      </c>
      <c r="G102" s="55">
        <f t="shared" si="3"/>
        <v>68.625</v>
      </c>
      <c r="H102" s="56" t="s">
        <v>12</v>
      </c>
      <c r="I102" s="54"/>
    </row>
    <row r="103" spans="1:9">
      <c r="A103" s="52" t="s">
        <v>143</v>
      </c>
      <c r="B103" s="52">
        <v>202208046</v>
      </c>
      <c r="C103" s="52">
        <v>1</v>
      </c>
      <c r="D103" s="52" t="s">
        <v>144</v>
      </c>
      <c r="E103" s="58">
        <v>114</v>
      </c>
      <c r="F103" s="54">
        <v>91.6</v>
      </c>
      <c r="G103" s="55">
        <f t="shared" si="3"/>
        <v>74.3</v>
      </c>
      <c r="H103" s="56" t="s">
        <v>14</v>
      </c>
      <c r="I103" s="54"/>
    </row>
    <row r="104" spans="1:9">
      <c r="A104" s="52" t="s">
        <v>143</v>
      </c>
      <c r="B104" s="52"/>
      <c r="C104" s="52"/>
      <c r="D104" s="52" t="s">
        <v>145</v>
      </c>
      <c r="E104" s="58">
        <v>112</v>
      </c>
      <c r="F104" s="54">
        <v>76.6</v>
      </c>
      <c r="G104" s="55">
        <f t="shared" si="3"/>
        <v>66.3</v>
      </c>
      <c r="H104" s="56" t="s">
        <v>12</v>
      </c>
      <c r="I104" s="54"/>
    </row>
    <row r="105" spans="1:9">
      <c r="A105" s="52" t="s">
        <v>143</v>
      </c>
      <c r="B105" s="52"/>
      <c r="C105" s="52"/>
      <c r="D105" s="52" t="s">
        <v>146</v>
      </c>
      <c r="E105" s="58">
        <v>107</v>
      </c>
      <c r="F105" s="54">
        <v>63.6</v>
      </c>
      <c r="G105" s="55">
        <f t="shared" si="3"/>
        <v>58.55</v>
      </c>
      <c r="H105" s="56" t="s">
        <v>12</v>
      </c>
      <c r="I105" s="54"/>
    </row>
    <row r="106" spans="1:9">
      <c r="A106" s="52" t="s">
        <v>143</v>
      </c>
      <c r="B106" s="52"/>
      <c r="C106" s="52"/>
      <c r="D106" s="52" t="s">
        <v>147</v>
      </c>
      <c r="E106" s="58">
        <v>107</v>
      </c>
      <c r="F106" s="54">
        <v>79.4</v>
      </c>
      <c r="G106" s="55">
        <f t="shared" si="3"/>
        <v>66.45</v>
      </c>
      <c r="H106" s="56" t="s">
        <v>12</v>
      </c>
      <c r="I106" s="54"/>
    </row>
    <row r="107" spans="1:9">
      <c r="A107" s="52" t="s">
        <v>148</v>
      </c>
      <c r="B107" s="52">
        <v>202208047</v>
      </c>
      <c r="C107" s="52">
        <v>4</v>
      </c>
      <c r="D107" s="52" t="s">
        <v>149</v>
      </c>
      <c r="E107" s="58" t="s">
        <v>150</v>
      </c>
      <c r="F107" s="54">
        <v>89.2</v>
      </c>
      <c r="G107" s="55">
        <f t="shared" si="3"/>
        <v>77.1</v>
      </c>
      <c r="H107" s="56" t="s">
        <v>14</v>
      </c>
      <c r="I107" s="54"/>
    </row>
    <row r="108" spans="1:9">
      <c r="A108" s="52" t="s">
        <v>148</v>
      </c>
      <c r="B108" s="52"/>
      <c r="C108" s="52"/>
      <c r="D108" s="52" t="s">
        <v>151</v>
      </c>
      <c r="E108" s="58" t="s">
        <v>152</v>
      </c>
      <c r="F108" s="54">
        <v>0</v>
      </c>
      <c r="G108" s="55">
        <f t="shared" si="3"/>
        <v>32</v>
      </c>
      <c r="H108" s="56" t="s">
        <v>12</v>
      </c>
      <c r="I108" s="54"/>
    </row>
    <row r="109" spans="1:9">
      <c r="A109" s="52" t="s">
        <v>148</v>
      </c>
      <c r="B109" s="52"/>
      <c r="C109" s="52"/>
      <c r="D109" s="52" t="s">
        <v>153</v>
      </c>
      <c r="E109" s="58" t="s">
        <v>154</v>
      </c>
      <c r="F109" s="54">
        <v>77.4</v>
      </c>
      <c r="G109" s="55">
        <f t="shared" si="3"/>
        <v>69.95</v>
      </c>
      <c r="H109" s="56" t="s">
        <v>12</v>
      </c>
      <c r="I109" s="54"/>
    </row>
    <row r="110" spans="1:9">
      <c r="A110" s="52" t="s">
        <v>148</v>
      </c>
      <c r="B110" s="52"/>
      <c r="C110" s="52"/>
      <c r="D110" s="52" t="s">
        <v>155</v>
      </c>
      <c r="E110" s="58" t="s">
        <v>154</v>
      </c>
      <c r="F110" s="54">
        <v>84.4</v>
      </c>
      <c r="G110" s="55">
        <f t="shared" si="3"/>
        <v>73.45</v>
      </c>
      <c r="H110" s="56" t="s">
        <v>14</v>
      </c>
      <c r="I110" s="54"/>
    </row>
    <row r="111" spans="1:9">
      <c r="A111" s="52" t="s">
        <v>148</v>
      </c>
      <c r="B111" s="52"/>
      <c r="C111" s="52"/>
      <c r="D111" s="52" t="s">
        <v>156</v>
      </c>
      <c r="E111" s="58" t="s">
        <v>157</v>
      </c>
      <c r="F111" s="54">
        <v>77.8</v>
      </c>
      <c r="G111" s="55">
        <f t="shared" si="3"/>
        <v>69.65</v>
      </c>
      <c r="H111" s="56" t="s">
        <v>12</v>
      </c>
      <c r="I111" s="54"/>
    </row>
    <row r="112" spans="1:9">
      <c r="A112" s="52" t="s">
        <v>148</v>
      </c>
      <c r="B112" s="52"/>
      <c r="C112" s="52"/>
      <c r="D112" s="52" t="s">
        <v>158</v>
      </c>
      <c r="E112" s="58" t="s">
        <v>157</v>
      </c>
      <c r="F112" s="54">
        <v>86.8</v>
      </c>
      <c r="G112" s="55">
        <f t="shared" si="3"/>
        <v>74.15</v>
      </c>
      <c r="H112" s="56" t="s">
        <v>14</v>
      </c>
      <c r="I112" s="54"/>
    </row>
    <row r="113" spans="1:9">
      <c r="A113" s="52" t="s">
        <v>148</v>
      </c>
      <c r="B113" s="52"/>
      <c r="C113" s="52"/>
      <c r="D113" s="52" t="s">
        <v>159</v>
      </c>
      <c r="E113" s="58" t="s">
        <v>160</v>
      </c>
      <c r="F113" s="54">
        <v>0</v>
      </c>
      <c r="G113" s="55">
        <f t="shared" si="3"/>
        <v>30.625</v>
      </c>
      <c r="H113" s="56" t="s">
        <v>12</v>
      </c>
      <c r="I113" s="54"/>
    </row>
    <row r="114" spans="1:9">
      <c r="A114" s="52" t="s">
        <v>148</v>
      </c>
      <c r="B114" s="52"/>
      <c r="C114" s="52"/>
      <c r="D114" s="52" t="s">
        <v>161</v>
      </c>
      <c r="E114" s="58" t="s">
        <v>162</v>
      </c>
      <c r="F114" s="54">
        <v>74</v>
      </c>
      <c r="G114" s="55">
        <f t="shared" si="3"/>
        <v>67.5</v>
      </c>
      <c r="H114" s="56" t="s">
        <v>12</v>
      </c>
      <c r="I114" s="54"/>
    </row>
    <row r="115" spans="1:9">
      <c r="A115" s="52" t="s">
        <v>148</v>
      </c>
      <c r="B115" s="52"/>
      <c r="C115" s="52"/>
      <c r="D115" s="52" t="s">
        <v>163</v>
      </c>
      <c r="E115" s="58" t="s">
        <v>164</v>
      </c>
      <c r="F115" s="54">
        <v>82</v>
      </c>
      <c r="G115" s="55">
        <f t="shared" si="3"/>
        <v>71.375</v>
      </c>
      <c r="H115" s="56" t="s">
        <v>14</v>
      </c>
      <c r="I115" s="54"/>
    </row>
    <row r="116" spans="1:9">
      <c r="A116" s="52" t="s">
        <v>148</v>
      </c>
      <c r="B116" s="52"/>
      <c r="C116" s="52"/>
      <c r="D116" s="52" t="s">
        <v>165</v>
      </c>
      <c r="E116" s="58" t="s">
        <v>166</v>
      </c>
      <c r="F116" s="54">
        <v>77.4</v>
      </c>
      <c r="G116" s="55">
        <f t="shared" si="3"/>
        <v>68.7</v>
      </c>
      <c r="H116" s="56" t="s">
        <v>12</v>
      </c>
      <c r="I116" s="54"/>
    </row>
    <row r="117" spans="1:9">
      <c r="A117" s="52" t="s">
        <v>148</v>
      </c>
      <c r="B117" s="52"/>
      <c r="C117" s="52"/>
      <c r="D117" s="52" t="s">
        <v>167</v>
      </c>
      <c r="E117" s="58" t="s">
        <v>166</v>
      </c>
      <c r="F117" s="54">
        <v>0</v>
      </c>
      <c r="G117" s="55">
        <f t="shared" si="3"/>
        <v>30</v>
      </c>
      <c r="H117" s="56" t="s">
        <v>12</v>
      </c>
      <c r="I117" s="54"/>
    </row>
    <row r="118" spans="1:9">
      <c r="A118" s="52" t="s">
        <v>168</v>
      </c>
      <c r="B118" s="52">
        <v>202208050</v>
      </c>
      <c r="C118" s="52">
        <v>1</v>
      </c>
      <c r="D118" s="52" t="s">
        <v>169</v>
      </c>
      <c r="E118" s="58">
        <v>110</v>
      </c>
      <c r="F118" s="54">
        <v>82.2</v>
      </c>
      <c r="G118" s="55">
        <f t="shared" si="3"/>
        <v>68.6</v>
      </c>
      <c r="H118" s="56" t="s">
        <v>14</v>
      </c>
      <c r="I118" s="54"/>
    </row>
    <row r="119" spans="1:9">
      <c r="A119" s="52" t="s">
        <v>170</v>
      </c>
      <c r="B119" s="52">
        <v>202208051</v>
      </c>
      <c r="C119" s="52">
        <v>1</v>
      </c>
      <c r="D119" s="52" t="s">
        <v>171</v>
      </c>
      <c r="E119" s="58">
        <v>118</v>
      </c>
      <c r="F119" s="54">
        <v>90.2</v>
      </c>
      <c r="G119" s="55">
        <f t="shared" ref="G119:G150" si="4">E119/4+F119/2</f>
        <v>74.6</v>
      </c>
      <c r="H119" s="56" t="s">
        <v>14</v>
      </c>
      <c r="I119" s="54"/>
    </row>
    <row r="120" spans="1:9">
      <c r="A120" s="52" t="s">
        <v>170</v>
      </c>
      <c r="B120" s="52"/>
      <c r="C120" s="52"/>
      <c r="D120" s="52" t="s">
        <v>172</v>
      </c>
      <c r="E120" s="58">
        <v>116.5</v>
      </c>
      <c r="F120" s="54">
        <v>81.6</v>
      </c>
      <c r="G120" s="55">
        <f t="shared" si="4"/>
        <v>69.925</v>
      </c>
      <c r="H120" s="56" t="s">
        <v>12</v>
      </c>
      <c r="I120" s="54"/>
    </row>
    <row r="121" spans="1:9">
      <c r="A121" s="52" t="s">
        <v>170</v>
      </c>
      <c r="B121" s="52"/>
      <c r="C121" s="52"/>
      <c r="D121" s="52" t="s">
        <v>37</v>
      </c>
      <c r="E121" s="58">
        <v>112.5</v>
      </c>
      <c r="F121" s="54">
        <v>79</v>
      </c>
      <c r="G121" s="55">
        <f t="shared" si="4"/>
        <v>67.625</v>
      </c>
      <c r="H121" s="56" t="s">
        <v>12</v>
      </c>
      <c r="I121" s="54"/>
    </row>
    <row r="122" spans="1:9">
      <c r="A122" s="52" t="s">
        <v>173</v>
      </c>
      <c r="B122" s="52">
        <v>202208056</v>
      </c>
      <c r="C122" s="52">
        <v>1</v>
      </c>
      <c r="D122" s="52" t="s">
        <v>174</v>
      </c>
      <c r="E122" s="58">
        <v>123</v>
      </c>
      <c r="F122" s="54">
        <v>76.8</v>
      </c>
      <c r="G122" s="55">
        <f t="shared" si="4"/>
        <v>69.15</v>
      </c>
      <c r="H122" s="56" t="s">
        <v>14</v>
      </c>
      <c r="I122" s="54"/>
    </row>
    <row r="123" spans="1:9">
      <c r="A123" s="52" t="s">
        <v>173</v>
      </c>
      <c r="B123" s="52"/>
      <c r="C123" s="52"/>
      <c r="D123" s="52" t="s">
        <v>175</v>
      </c>
      <c r="E123" s="58">
        <v>113.5</v>
      </c>
      <c r="F123" s="54">
        <v>0</v>
      </c>
      <c r="G123" s="55">
        <f t="shared" si="4"/>
        <v>28.375</v>
      </c>
      <c r="H123" s="56" t="s">
        <v>12</v>
      </c>
      <c r="I123" s="54"/>
    </row>
    <row r="124" spans="1:9">
      <c r="A124" s="52" t="s">
        <v>173</v>
      </c>
      <c r="B124" s="52"/>
      <c r="C124" s="52"/>
      <c r="D124" s="52" t="s">
        <v>176</v>
      </c>
      <c r="E124" s="58">
        <v>109.5</v>
      </c>
      <c r="F124" s="54">
        <v>0</v>
      </c>
      <c r="G124" s="55">
        <f t="shared" si="4"/>
        <v>27.375</v>
      </c>
      <c r="H124" s="56" t="s">
        <v>12</v>
      </c>
      <c r="I124" s="54"/>
    </row>
    <row r="125" spans="1:9">
      <c r="A125" s="52" t="s">
        <v>177</v>
      </c>
      <c r="B125" s="52">
        <v>202208057</v>
      </c>
      <c r="C125" s="52">
        <v>1</v>
      </c>
      <c r="D125" s="52" t="s">
        <v>178</v>
      </c>
      <c r="E125" s="58">
        <v>115</v>
      </c>
      <c r="F125" s="54">
        <v>0</v>
      </c>
      <c r="G125" s="55">
        <f t="shared" si="4"/>
        <v>28.75</v>
      </c>
      <c r="H125" s="56" t="s">
        <v>12</v>
      </c>
      <c r="I125" s="54"/>
    </row>
    <row r="126" spans="1:9">
      <c r="A126" s="52" t="s">
        <v>177</v>
      </c>
      <c r="B126" s="52"/>
      <c r="C126" s="52"/>
      <c r="D126" s="52" t="s">
        <v>179</v>
      </c>
      <c r="E126" s="58">
        <v>113.5</v>
      </c>
      <c r="F126" s="54">
        <v>81.4</v>
      </c>
      <c r="G126" s="55">
        <f t="shared" si="4"/>
        <v>69.075</v>
      </c>
      <c r="H126" s="56" t="s">
        <v>14</v>
      </c>
      <c r="I126" s="54"/>
    </row>
    <row r="127" spans="1:9">
      <c r="A127" s="52" t="s">
        <v>177</v>
      </c>
      <c r="B127" s="52"/>
      <c r="C127" s="52"/>
      <c r="D127" s="52" t="s">
        <v>180</v>
      </c>
      <c r="E127" s="58">
        <v>109.5</v>
      </c>
      <c r="F127" s="54">
        <v>75.6</v>
      </c>
      <c r="G127" s="55">
        <f t="shared" si="4"/>
        <v>65.175</v>
      </c>
      <c r="H127" s="56" t="s">
        <v>12</v>
      </c>
      <c r="I127" s="54"/>
    </row>
    <row r="128" spans="1:9">
      <c r="A128" s="52" t="s">
        <v>181</v>
      </c>
      <c r="B128" s="52">
        <v>202208065</v>
      </c>
      <c r="C128" s="52">
        <v>1</v>
      </c>
      <c r="D128" s="52" t="s">
        <v>182</v>
      </c>
      <c r="E128" s="58">
        <v>103</v>
      </c>
      <c r="F128" s="54">
        <v>81</v>
      </c>
      <c r="G128" s="55">
        <f t="shared" si="4"/>
        <v>66.25</v>
      </c>
      <c r="H128" s="56" t="s">
        <v>14</v>
      </c>
      <c r="I128" s="54"/>
    </row>
    <row r="129" spans="1:9">
      <c r="A129" s="52" t="s">
        <v>181</v>
      </c>
      <c r="B129" s="52"/>
      <c r="C129" s="52"/>
      <c r="D129" s="52" t="s">
        <v>183</v>
      </c>
      <c r="E129" s="58">
        <v>102.5</v>
      </c>
      <c r="F129" s="54">
        <v>77.4</v>
      </c>
      <c r="G129" s="55">
        <f t="shared" si="4"/>
        <v>64.325</v>
      </c>
      <c r="H129" s="56" t="s">
        <v>12</v>
      </c>
      <c r="I129" s="54"/>
    </row>
    <row r="130" spans="1:9">
      <c r="A130" s="52" t="s">
        <v>181</v>
      </c>
      <c r="B130" s="52"/>
      <c r="C130" s="52"/>
      <c r="D130" s="52" t="s">
        <v>184</v>
      </c>
      <c r="E130" s="58">
        <v>100</v>
      </c>
      <c r="F130" s="54">
        <v>79.8</v>
      </c>
      <c r="G130" s="55">
        <f t="shared" si="4"/>
        <v>64.9</v>
      </c>
      <c r="H130" s="56" t="s">
        <v>12</v>
      </c>
      <c r="I130" s="54"/>
    </row>
    <row r="131" spans="1:9">
      <c r="A131" s="52" t="s">
        <v>185</v>
      </c>
      <c r="B131" s="52">
        <v>202208066</v>
      </c>
      <c r="C131" s="52">
        <v>1</v>
      </c>
      <c r="D131" s="52" t="s">
        <v>186</v>
      </c>
      <c r="E131" s="58">
        <v>113</v>
      </c>
      <c r="F131" s="54">
        <v>0</v>
      </c>
      <c r="G131" s="55">
        <f t="shared" si="4"/>
        <v>28.25</v>
      </c>
      <c r="H131" s="56" t="s">
        <v>12</v>
      </c>
      <c r="I131" s="54"/>
    </row>
    <row r="132" spans="1:9">
      <c r="A132" s="52" t="s">
        <v>185</v>
      </c>
      <c r="B132" s="52"/>
      <c r="C132" s="52"/>
      <c r="D132" s="52" t="s">
        <v>187</v>
      </c>
      <c r="E132" s="58">
        <v>104</v>
      </c>
      <c r="F132" s="54">
        <v>0</v>
      </c>
      <c r="G132" s="55">
        <f t="shared" si="4"/>
        <v>26</v>
      </c>
      <c r="H132" s="56" t="s">
        <v>12</v>
      </c>
      <c r="I132" s="54"/>
    </row>
    <row r="133" spans="1:9">
      <c r="A133" s="52" t="s">
        <v>185</v>
      </c>
      <c r="B133" s="52"/>
      <c r="C133" s="52"/>
      <c r="D133" s="52" t="s">
        <v>188</v>
      </c>
      <c r="E133" s="58">
        <v>104</v>
      </c>
      <c r="F133" s="54">
        <v>0</v>
      </c>
      <c r="G133" s="55">
        <f t="shared" si="4"/>
        <v>26</v>
      </c>
      <c r="H133" s="56" t="s">
        <v>12</v>
      </c>
      <c r="I133" s="54"/>
    </row>
    <row r="134" spans="1:9">
      <c r="A134" s="52" t="s">
        <v>189</v>
      </c>
      <c r="B134" s="52">
        <v>202208067</v>
      </c>
      <c r="C134" s="52">
        <v>3</v>
      </c>
      <c r="D134" s="52" t="s">
        <v>190</v>
      </c>
      <c r="E134" s="58">
        <v>118</v>
      </c>
      <c r="F134" s="54">
        <v>80.4</v>
      </c>
      <c r="G134" s="55">
        <f t="shared" si="4"/>
        <v>69.7</v>
      </c>
      <c r="H134" s="56" t="s">
        <v>14</v>
      </c>
      <c r="I134" s="54"/>
    </row>
    <row r="135" spans="1:9">
      <c r="A135" s="52" t="s">
        <v>189</v>
      </c>
      <c r="B135" s="52"/>
      <c r="C135" s="52"/>
      <c r="D135" s="52" t="s">
        <v>191</v>
      </c>
      <c r="E135" s="58">
        <v>116</v>
      </c>
      <c r="F135" s="54">
        <v>0</v>
      </c>
      <c r="G135" s="55">
        <f t="shared" si="4"/>
        <v>29</v>
      </c>
      <c r="H135" s="56" t="s">
        <v>12</v>
      </c>
      <c r="I135" s="54"/>
    </row>
    <row r="136" spans="1:9">
      <c r="A136" s="52" t="s">
        <v>189</v>
      </c>
      <c r="B136" s="52"/>
      <c r="C136" s="52"/>
      <c r="D136" s="52" t="s">
        <v>192</v>
      </c>
      <c r="E136" s="58">
        <v>112</v>
      </c>
      <c r="F136" s="54">
        <v>85.4</v>
      </c>
      <c r="G136" s="55">
        <f t="shared" si="4"/>
        <v>70.7</v>
      </c>
      <c r="H136" s="56" t="s">
        <v>14</v>
      </c>
      <c r="I136" s="54"/>
    </row>
    <row r="137" spans="1:9">
      <c r="A137" s="52" t="s">
        <v>189</v>
      </c>
      <c r="B137" s="52"/>
      <c r="C137" s="52"/>
      <c r="D137" s="52" t="s">
        <v>193</v>
      </c>
      <c r="E137" s="58">
        <v>108.5</v>
      </c>
      <c r="F137" s="54">
        <v>77.2</v>
      </c>
      <c r="G137" s="55">
        <f t="shared" si="4"/>
        <v>65.725</v>
      </c>
      <c r="H137" s="56" t="s">
        <v>12</v>
      </c>
      <c r="I137" s="54"/>
    </row>
    <row r="138" spans="1:9">
      <c r="A138" s="52" t="s">
        <v>189</v>
      </c>
      <c r="B138" s="52"/>
      <c r="C138" s="52"/>
      <c r="D138" s="52" t="s">
        <v>194</v>
      </c>
      <c r="E138" s="58">
        <v>108</v>
      </c>
      <c r="F138" s="54">
        <v>0</v>
      </c>
      <c r="G138" s="55">
        <f t="shared" si="4"/>
        <v>27</v>
      </c>
      <c r="H138" s="56" t="s">
        <v>12</v>
      </c>
      <c r="I138" s="54"/>
    </row>
    <row r="139" spans="1:9">
      <c r="A139" s="52" t="s">
        <v>189</v>
      </c>
      <c r="B139" s="52"/>
      <c r="C139" s="52"/>
      <c r="D139" s="52" t="s">
        <v>195</v>
      </c>
      <c r="E139" s="58">
        <v>107.5</v>
      </c>
      <c r="F139" s="54">
        <v>81.4</v>
      </c>
      <c r="G139" s="55">
        <f t="shared" si="4"/>
        <v>67.575</v>
      </c>
      <c r="H139" s="56" t="s">
        <v>12</v>
      </c>
      <c r="I139" s="54"/>
    </row>
    <row r="140" spans="1:9">
      <c r="A140" s="52" t="s">
        <v>189</v>
      </c>
      <c r="B140" s="52"/>
      <c r="C140" s="52"/>
      <c r="D140" s="52" t="s">
        <v>196</v>
      </c>
      <c r="E140" s="58">
        <v>105.5</v>
      </c>
      <c r="F140" s="54">
        <v>79.8</v>
      </c>
      <c r="G140" s="55">
        <f t="shared" si="4"/>
        <v>66.275</v>
      </c>
      <c r="H140" s="56" t="s">
        <v>12</v>
      </c>
      <c r="I140" s="54"/>
    </row>
    <row r="141" spans="1:9">
      <c r="A141" s="52" t="s">
        <v>189</v>
      </c>
      <c r="B141" s="52"/>
      <c r="C141" s="52"/>
      <c r="D141" s="52" t="s">
        <v>197</v>
      </c>
      <c r="E141" s="58" t="s">
        <v>198</v>
      </c>
      <c r="F141" s="54">
        <v>0</v>
      </c>
      <c r="G141" s="55">
        <f t="shared" si="4"/>
        <v>26</v>
      </c>
      <c r="H141" s="56" t="s">
        <v>12</v>
      </c>
      <c r="I141" s="54"/>
    </row>
    <row r="142" spans="1:9">
      <c r="A142" s="52" t="s">
        <v>189</v>
      </c>
      <c r="B142" s="52"/>
      <c r="C142" s="52"/>
      <c r="D142" s="52" t="s">
        <v>199</v>
      </c>
      <c r="E142" s="58" t="s">
        <v>200</v>
      </c>
      <c r="F142" s="54">
        <v>87.4</v>
      </c>
      <c r="G142" s="55">
        <f t="shared" si="4"/>
        <v>69.2</v>
      </c>
      <c r="H142" s="56" t="s">
        <v>14</v>
      </c>
      <c r="I142" s="54"/>
    </row>
    <row r="143" spans="1:9">
      <c r="A143" s="52" t="s">
        <v>189</v>
      </c>
      <c r="B143" s="52">
        <v>202208068</v>
      </c>
      <c r="C143" s="52">
        <v>1</v>
      </c>
      <c r="D143" s="52" t="s">
        <v>201</v>
      </c>
      <c r="E143" s="58">
        <v>120</v>
      </c>
      <c r="F143" s="54">
        <v>84.2</v>
      </c>
      <c r="G143" s="55">
        <f t="shared" si="4"/>
        <v>72.1</v>
      </c>
      <c r="H143" s="56" t="s">
        <v>14</v>
      </c>
      <c r="I143" s="54"/>
    </row>
    <row r="144" spans="1:9">
      <c r="A144" s="52" t="s">
        <v>189</v>
      </c>
      <c r="B144" s="52"/>
      <c r="C144" s="52"/>
      <c r="D144" s="52" t="s">
        <v>202</v>
      </c>
      <c r="E144" s="58">
        <v>113</v>
      </c>
      <c r="F144" s="54">
        <v>83.4</v>
      </c>
      <c r="G144" s="55">
        <f t="shared" si="4"/>
        <v>69.95</v>
      </c>
      <c r="H144" s="56" t="s">
        <v>12</v>
      </c>
      <c r="I144" s="54"/>
    </row>
    <row r="145" spans="1:9">
      <c r="A145" s="52" t="s">
        <v>189</v>
      </c>
      <c r="B145" s="52"/>
      <c r="C145" s="52"/>
      <c r="D145" s="52" t="s">
        <v>203</v>
      </c>
      <c r="E145" s="58">
        <v>107.5</v>
      </c>
      <c r="F145" s="54">
        <v>80.4</v>
      </c>
      <c r="G145" s="55">
        <f t="shared" si="4"/>
        <v>67.075</v>
      </c>
      <c r="H145" s="56" t="s">
        <v>12</v>
      </c>
      <c r="I145" s="54"/>
    </row>
    <row r="146" spans="1:9">
      <c r="A146" s="52" t="s">
        <v>189</v>
      </c>
      <c r="B146" s="52">
        <v>202208069</v>
      </c>
      <c r="C146" s="52">
        <v>1</v>
      </c>
      <c r="D146" s="52" t="s">
        <v>204</v>
      </c>
      <c r="E146" s="58">
        <v>120</v>
      </c>
      <c r="F146" s="54">
        <v>85.4</v>
      </c>
      <c r="G146" s="55">
        <f t="shared" si="4"/>
        <v>72.7</v>
      </c>
      <c r="H146" s="56" t="s">
        <v>14</v>
      </c>
      <c r="I146" s="54"/>
    </row>
    <row r="147" spans="1:9">
      <c r="A147" s="52" t="s">
        <v>189</v>
      </c>
      <c r="B147" s="52"/>
      <c r="C147" s="52"/>
      <c r="D147" s="52" t="s">
        <v>205</v>
      </c>
      <c r="E147" s="58">
        <v>107</v>
      </c>
      <c r="F147" s="54">
        <v>80.8</v>
      </c>
      <c r="G147" s="55">
        <f t="shared" si="4"/>
        <v>67.15</v>
      </c>
      <c r="H147" s="56" t="s">
        <v>12</v>
      </c>
      <c r="I147" s="54"/>
    </row>
    <row r="148" spans="1:9">
      <c r="A148" s="52" t="s">
        <v>189</v>
      </c>
      <c r="B148" s="52"/>
      <c r="C148" s="52"/>
      <c r="D148" s="52" t="s">
        <v>206</v>
      </c>
      <c r="E148" s="58">
        <v>104.5</v>
      </c>
      <c r="F148" s="54">
        <v>85</v>
      </c>
      <c r="G148" s="55">
        <f t="shared" si="4"/>
        <v>68.625</v>
      </c>
      <c r="H148" s="56" t="s">
        <v>12</v>
      </c>
      <c r="I148" s="54"/>
    </row>
    <row r="149" spans="1:9">
      <c r="A149" s="52" t="s">
        <v>207</v>
      </c>
      <c r="B149" s="52">
        <v>202208070</v>
      </c>
      <c r="C149" s="52">
        <v>1</v>
      </c>
      <c r="D149" s="52" t="s">
        <v>208</v>
      </c>
      <c r="E149" s="58">
        <v>105</v>
      </c>
      <c r="F149" s="54">
        <v>86</v>
      </c>
      <c r="G149" s="55">
        <f t="shared" si="4"/>
        <v>69.25</v>
      </c>
      <c r="H149" s="56" t="s">
        <v>14</v>
      </c>
      <c r="I149" s="54"/>
    </row>
    <row r="150" spans="1:9">
      <c r="A150" s="52" t="s">
        <v>207</v>
      </c>
      <c r="B150" s="52"/>
      <c r="C150" s="52"/>
      <c r="D150" s="52" t="s">
        <v>209</v>
      </c>
      <c r="E150" s="58">
        <v>104.5</v>
      </c>
      <c r="F150" s="54">
        <v>0</v>
      </c>
      <c r="G150" s="55">
        <f t="shared" si="4"/>
        <v>26.125</v>
      </c>
      <c r="H150" s="56" t="s">
        <v>12</v>
      </c>
      <c r="I150" s="54"/>
    </row>
    <row r="151" spans="1:9">
      <c r="A151" s="52" t="s">
        <v>207</v>
      </c>
      <c r="B151" s="52"/>
      <c r="C151" s="52"/>
      <c r="D151" s="52" t="s">
        <v>210</v>
      </c>
      <c r="E151" s="58">
        <v>104</v>
      </c>
      <c r="F151" s="54">
        <v>0</v>
      </c>
      <c r="G151" s="55">
        <f t="shared" ref="G151:G182" si="5">E151/4+F151/2</f>
        <v>26</v>
      </c>
      <c r="H151" s="56" t="s">
        <v>12</v>
      </c>
      <c r="I151" s="54"/>
    </row>
    <row r="152" spans="1:9">
      <c r="A152" s="52" t="s">
        <v>207</v>
      </c>
      <c r="B152" s="52">
        <v>202208071</v>
      </c>
      <c r="C152" s="52">
        <v>1</v>
      </c>
      <c r="D152" s="52" t="s">
        <v>211</v>
      </c>
      <c r="E152" s="58">
        <v>111</v>
      </c>
      <c r="F152" s="54">
        <v>82.4</v>
      </c>
      <c r="G152" s="55">
        <f t="shared" si="5"/>
        <v>68.95</v>
      </c>
      <c r="H152" s="56" t="s">
        <v>14</v>
      </c>
      <c r="I152" s="54"/>
    </row>
    <row r="153" spans="1:9">
      <c r="A153" s="52" t="s">
        <v>207</v>
      </c>
      <c r="B153" s="52"/>
      <c r="C153" s="52"/>
      <c r="D153" s="52" t="s">
        <v>212</v>
      </c>
      <c r="E153" s="58">
        <v>107</v>
      </c>
      <c r="F153" s="54">
        <v>70.6</v>
      </c>
      <c r="G153" s="55">
        <f t="shared" si="5"/>
        <v>62.05</v>
      </c>
      <c r="H153" s="56" t="s">
        <v>12</v>
      </c>
      <c r="I153" s="54"/>
    </row>
    <row r="154" spans="1:9">
      <c r="A154" s="52" t="s">
        <v>207</v>
      </c>
      <c r="B154" s="52"/>
      <c r="C154" s="52"/>
      <c r="D154" s="52" t="s">
        <v>213</v>
      </c>
      <c r="E154" s="58" t="s">
        <v>214</v>
      </c>
      <c r="F154" s="54">
        <v>79.4</v>
      </c>
      <c r="G154" s="55">
        <f t="shared" si="5"/>
        <v>65.075</v>
      </c>
      <c r="H154" s="56" t="s">
        <v>12</v>
      </c>
      <c r="I154" s="54"/>
    </row>
    <row r="155" spans="1:9">
      <c r="A155" s="52" t="s">
        <v>207</v>
      </c>
      <c r="B155" s="52">
        <v>202208072</v>
      </c>
      <c r="C155" s="52">
        <v>1</v>
      </c>
      <c r="D155" s="52" t="s">
        <v>215</v>
      </c>
      <c r="E155" s="58">
        <v>132</v>
      </c>
      <c r="F155" s="54">
        <v>0</v>
      </c>
      <c r="G155" s="55">
        <f t="shared" si="5"/>
        <v>33</v>
      </c>
      <c r="H155" s="56" t="s">
        <v>12</v>
      </c>
      <c r="I155" s="54"/>
    </row>
    <row r="156" spans="1:9">
      <c r="A156" s="52" t="s">
        <v>207</v>
      </c>
      <c r="B156" s="52"/>
      <c r="C156" s="52"/>
      <c r="D156" s="52" t="s">
        <v>216</v>
      </c>
      <c r="E156" s="58">
        <v>107</v>
      </c>
      <c r="F156" s="54">
        <v>78.2</v>
      </c>
      <c r="G156" s="55">
        <f t="shared" si="5"/>
        <v>65.85</v>
      </c>
      <c r="H156" s="56" t="s">
        <v>14</v>
      </c>
      <c r="I156" s="54"/>
    </row>
    <row r="157" spans="1:9">
      <c r="A157" s="52" t="s">
        <v>207</v>
      </c>
      <c r="B157" s="52">
        <v>202208073</v>
      </c>
      <c r="C157" s="52">
        <v>1</v>
      </c>
      <c r="D157" s="52" t="s">
        <v>217</v>
      </c>
      <c r="E157" s="58">
        <v>125</v>
      </c>
      <c r="F157" s="54">
        <v>0</v>
      </c>
      <c r="G157" s="55">
        <f t="shared" si="5"/>
        <v>31.25</v>
      </c>
      <c r="H157" s="56" t="s">
        <v>12</v>
      </c>
      <c r="I157" s="54"/>
    </row>
    <row r="158" spans="1:9">
      <c r="A158" s="52" t="s">
        <v>207</v>
      </c>
      <c r="B158" s="52"/>
      <c r="C158" s="52"/>
      <c r="D158" s="52" t="s">
        <v>218</v>
      </c>
      <c r="E158" s="58" t="s">
        <v>219</v>
      </c>
      <c r="F158" s="54">
        <v>0</v>
      </c>
      <c r="G158" s="55">
        <f t="shared" si="5"/>
        <v>28.625</v>
      </c>
      <c r="H158" s="56" t="s">
        <v>12</v>
      </c>
      <c r="I158" s="54"/>
    </row>
    <row r="159" spans="1:9">
      <c r="A159" s="52" t="s">
        <v>207</v>
      </c>
      <c r="B159" s="52"/>
      <c r="C159" s="52"/>
      <c r="D159" s="52" t="s">
        <v>220</v>
      </c>
      <c r="E159" s="58" t="s">
        <v>114</v>
      </c>
      <c r="F159" s="54">
        <v>72.8</v>
      </c>
      <c r="G159" s="55">
        <f t="shared" si="5"/>
        <v>63.9</v>
      </c>
      <c r="H159" s="56" t="s">
        <v>14</v>
      </c>
      <c r="I159" s="54"/>
    </row>
    <row r="160" spans="1:9">
      <c r="A160" s="52" t="s">
        <v>221</v>
      </c>
      <c r="B160" s="52">
        <v>202208074</v>
      </c>
      <c r="C160" s="52">
        <v>1</v>
      </c>
      <c r="D160" s="52" t="s">
        <v>222</v>
      </c>
      <c r="E160" s="58">
        <v>122</v>
      </c>
      <c r="F160" s="54">
        <v>88.4</v>
      </c>
      <c r="G160" s="55">
        <f t="shared" si="5"/>
        <v>74.7</v>
      </c>
      <c r="H160" s="56" t="s">
        <v>14</v>
      </c>
      <c r="I160" s="54"/>
    </row>
    <row r="161" spans="1:9">
      <c r="A161" s="52" t="s">
        <v>221</v>
      </c>
      <c r="B161" s="52"/>
      <c r="C161" s="52"/>
      <c r="D161" s="52" t="s">
        <v>223</v>
      </c>
      <c r="E161" s="58">
        <v>117</v>
      </c>
      <c r="F161" s="54">
        <v>75.4</v>
      </c>
      <c r="G161" s="55">
        <f t="shared" si="5"/>
        <v>66.95</v>
      </c>
      <c r="H161" s="56" t="s">
        <v>12</v>
      </c>
      <c r="I161" s="54"/>
    </row>
    <row r="162" spans="1:9">
      <c r="A162" s="52" t="s">
        <v>221</v>
      </c>
      <c r="B162" s="52"/>
      <c r="C162" s="52"/>
      <c r="D162" s="52" t="s">
        <v>224</v>
      </c>
      <c r="E162" s="58">
        <v>110.5</v>
      </c>
      <c r="F162" s="54">
        <v>0</v>
      </c>
      <c r="G162" s="55">
        <f t="shared" si="5"/>
        <v>27.625</v>
      </c>
      <c r="H162" s="56" t="s">
        <v>12</v>
      </c>
      <c r="I162" s="54"/>
    </row>
    <row r="163" spans="1:9">
      <c r="A163" s="52" t="s">
        <v>225</v>
      </c>
      <c r="B163" s="52">
        <v>202208075</v>
      </c>
      <c r="C163" s="52">
        <v>2</v>
      </c>
      <c r="D163" s="52" t="s">
        <v>226</v>
      </c>
      <c r="E163" s="58">
        <v>119</v>
      </c>
      <c r="F163" s="54">
        <v>83.4</v>
      </c>
      <c r="G163" s="55">
        <f t="shared" si="5"/>
        <v>71.45</v>
      </c>
      <c r="H163" s="56" t="s">
        <v>12</v>
      </c>
      <c r="I163" s="54"/>
    </row>
    <row r="164" spans="1:9">
      <c r="A164" s="52" t="s">
        <v>225</v>
      </c>
      <c r="B164" s="52"/>
      <c r="C164" s="52"/>
      <c r="D164" s="52" t="s">
        <v>227</v>
      </c>
      <c r="E164" s="58">
        <v>118</v>
      </c>
      <c r="F164" s="54">
        <v>89</v>
      </c>
      <c r="G164" s="55">
        <f t="shared" si="5"/>
        <v>74</v>
      </c>
      <c r="H164" s="56" t="s">
        <v>14</v>
      </c>
      <c r="I164" s="54"/>
    </row>
    <row r="165" spans="1:9">
      <c r="A165" s="52" t="s">
        <v>225</v>
      </c>
      <c r="B165" s="52"/>
      <c r="C165" s="52"/>
      <c r="D165" s="52" t="s">
        <v>228</v>
      </c>
      <c r="E165" s="58">
        <v>116</v>
      </c>
      <c r="F165" s="54">
        <v>86.2</v>
      </c>
      <c r="G165" s="55">
        <f t="shared" si="5"/>
        <v>72.1</v>
      </c>
      <c r="H165" s="56" t="s">
        <v>12</v>
      </c>
      <c r="I165" s="54"/>
    </row>
    <row r="166" spans="1:9">
      <c r="A166" s="52" t="s">
        <v>225</v>
      </c>
      <c r="B166" s="52"/>
      <c r="C166" s="52"/>
      <c r="D166" s="52" t="s">
        <v>229</v>
      </c>
      <c r="E166" s="58">
        <v>116</v>
      </c>
      <c r="F166" s="54">
        <v>88.5</v>
      </c>
      <c r="G166" s="55">
        <f t="shared" si="5"/>
        <v>73.25</v>
      </c>
      <c r="H166" s="56" t="s">
        <v>12</v>
      </c>
      <c r="I166" s="54"/>
    </row>
    <row r="167" spans="1:9">
      <c r="A167" s="52" t="s">
        <v>225</v>
      </c>
      <c r="B167" s="52"/>
      <c r="C167" s="52"/>
      <c r="D167" s="52" t="s">
        <v>230</v>
      </c>
      <c r="E167" s="58">
        <v>115</v>
      </c>
      <c r="F167" s="54">
        <v>90.5</v>
      </c>
      <c r="G167" s="55">
        <f t="shared" si="5"/>
        <v>74</v>
      </c>
      <c r="H167" s="56" t="s">
        <v>14</v>
      </c>
      <c r="I167" s="54"/>
    </row>
    <row r="168" spans="1:9">
      <c r="A168" s="52" t="s">
        <v>225</v>
      </c>
      <c r="B168" s="52"/>
      <c r="C168" s="52"/>
      <c r="D168" s="52" t="s">
        <v>231</v>
      </c>
      <c r="E168" s="58">
        <v>113.5</v>
      </c>
      <c r="F168" s="54">
        <v>0</v>
      </c>
      <c r="G168" s="55">
        <f t="shared" si="5"/>
        <v>28.375</v>
      </c>
      <c r="H168" s="56" t="s">
        <v>12</v>
      </c>
      <c r="I168" s="54"/>
    </row>
    <row r="169" spans="1:9">
      <c r="A169" s="52" t="s">
        <v>232</v>
      </c>
      <c r="B169" s="52">
        <v>202208076</v>
      </c>
      <c r="C169" s="52">
        <v>3</v>
      </c>
      <c r="D169" s="52" t="s">
        <v>233</v>
      </c>
      <c r="E169" s="58">
        <v>129.5</v>
      </c>
      <c r="F169" s="54">
        <v>80.2</v>
      </c>
      <c r="G169" s="55">
        <f t="shared" si="5"/>
        <v>72.475</v>
      </c>
      <c r="H169" s="56" t="s">
        <v>12</v>
      </c>
      <c r="I169" s="54"/>
    </row>
    <row r="170" spans="1:9">
      <c r="A170" s="52" t="s">
        <v>232</v>
      </c>
      <c r="B170" s="52"/>
      <c r="C170" s="52"/>
      <c r="D170" s="52" t="s">
        <v>234</v>
      </c>
      <c r="E170" s="58">
        <v>127</v>
      </c>
      <c r="F170" s="54">
        <v>86.9</v>
      </c>
      <c r="G170" s="55">
        <f t="shared" si="5"/>
        <v>75.2</v>
      </c>
      <c r="H170" s="56" t="s">
        <v>14</v>
      </c>
      <c r="I170" s="54"/>
    </row>
    <row r="171" spans="1:9">
      <c r="A171" s="52" t="s">
        <v>232</v>
      </c>
      <c r="B171" s="52"/>
      <c r="C171" s="52"/>
      <c r="D171" s="52" t="s">
        <v>235</v>
      </c>
      <c r="E171" s="58">
        <v>124</v>
      </c>
      <c r="F171" s="54">
        <v>88.2</v>
      </c>
      <c r="G171" s="55">
        <f t="shared" si="5"/>
        <v>75.1</v>
      </c>
      <c r="H171" s="56" t="s">
        <v>14</v>
      </c>
      <c r="I171" s="54"/>
    </row>
    <row r="172" spans="1:9">
      <c r="A172" s="52" t="s">
        <v>232</v>
      </c>
      <c r="B172" s="52"/>
      <c r="C172" s="52"/>
      <c r="D172" s="52" t="s">
        <v>236</v>
      </c>
      <c r="E172" s="58">
        <v>119</v>
      </c>
      <c r="F172" s="54">
        <v>0</v>
      </c>
      <c r="G172" s="55">
        <f t="shared" si="5"/>
        <v>29.75</v>
      </c>
      <c r="H172" s="56" t="s">
        <v>12</v>
      </c>
      <c r="I172" s="54"/>
    </row>
    <row r="173" spans="1:9">
      <c r="A173" s="52" t="s">
        <v>232</v>
      </c>
      <c r="B173" s="52"/>
      <c r="C173" s="52"/>
      <c r="D173" s="52" t="s">
        <v>237</v>
      </c>
      <c r="E173" s="58">
        <v>118</v>
      </c>
      <c r="F173" s="54">
        <v>89.5</v>
      </c>
      <c r="G173" s="55">
        <f t="shared" si="5"/>
        <v>74.25</v>
      </c>
      <c r="H173" s="56" t="s">
        <v>14</v>
      </c>
      <c r="I173" s="54"/>
    </row>
    <row r="174" spans="1:9">
      <c r="A174" s="52" t="s">
        <v>232</v>
      </c>
      <c r="B174" s="52"/>
      <c r="C174" s="52"/>
      <c r="D174" s="52" t="s">
        <v>238</v>
      </c>
      <c r="E174" s="58">
        <v>116.5</v>
      </c>
      <c r="F174" s="54">
        <v>88.3</v>
      </c>
      <c r="G174" s="55">
        <f t="shared" si="5"/>
        <v>73.275</v>
      </c>
      <c r="H174" s="56" t="s">
        <v>12</v>
      </c>
      <c r="I174" s="54"/>
    </row>
    <row r="175" spans="1:9">
      <c r="A175" s="52" t="s">
        <v>232</v>
      </c>
      <c r="B175" s="52"/>
      <c r="C175" s="52"/>
      <c r="D175" s="52" t="s">
        <v>239</v>
      </c>
      <c r="E175" s="58">
        <v>115.5</v>
      </c>
      <c r="F175" s="54">
        <v>89.3</v>
      </c>
      <c r="G175" s="55">
        <f t="shared" si="5"/>
        <v>73.525</v>
      </c>
      <c r="H175" s="56" t="s">
        <v>12</v>
      </c>
      <c r="I175" s="54"/>
    </row>
    <row r="176" spans="1:9">
      <c r="A176" s="52" t="s">
        <v>232</v>
      </c>
      <c r="B176" s="52"/>
      <c r="C176" s="52"/>
      <c r="D176" s="52" t="s">
        <v>240</v>
      </c>
      <c r="E176" s="58" t="s">
        <v>241</v>
      </c>
      <c r="F176" s="54">
        <v>85.5</v>
      </c>
      <c r="G176" s="55">
        <f t="shared" si="5"/>
        <v>71.5</v>
      </c>
      <c r="H176" s="56" t="s">
        <v>12</v>
      </c>
      <c r="I176" s="54"/>
    </row>
    <row r="177" spans="1:9">
      <c r="A177" s="52" t="s">
        <v>232</v>
      </c>
      <c r="B177" s="52"/>
      <c r="C177" s="52"/>
      <c r="D177" s="52" t="s">
        <v>242</v>
      </c>
      <c r="E177" s="58" t="s">
        <v>219</v>
      </c>
      <c r="F177" s="54">
        <v>0</v>
      </c>
      <c r="G177" s="55">
        <f t="shared" si="5"/>
        <v>28.625</v>
      </c>
      <c r="H177" s="56" t="s">
        <v>12</v>
      </c>
      <c r="I177" s="54"/>
    </row>
    <row r="178" spans="1:9">
      <c r="A178" s="52" t="s">
        <v>243</v>
      </c>
      <c r="B178" s="52">
        <v>202208077</v>
      </c>
      <c r="C178" s="52">
        <v>4</v>
      </c>
      <c r="D178" s="52" t="s">
        <v>244</v>
      </c>
      <c r="E178" s="58">
        <v>121</v>
      </c>
      <c r="F178" s="54">
        <v>60.8</v>
      </c>
      <c r="G178" s="55">
        <f t="shared" si="5"/>
        <v>60.65</v>
      </c>
      <c r="H178" s="56" t="s">
        <v>12</v>
      </c>
      <c r="I178" s="54"/>
    </row>
    <row r="179" spans="1:9">
      <c r="A179" s="52" t="s">
        <v>243</v>
      </c>
      <c r="B179" s="52"/>
      <c r="C179" s="52"/>
      <c r="D179" s="52" t="s">
        <v>245</v>
      </c>
      <c r="E179" s="58">
        <v>120</v>
      </c>
      <c r="F179" s="54">
        <v>82.7</v>
      </c>
      <c r="G179" s="55">
        <f t="shared" si="5"/>
        <v>71.35</v>
      </c>
      <c r="H179" s="56" t="s">
        <v>14</v>
      </c>
      <c r="I179" s="54"/>
    </row>
    <row r="180" spans="1:9">
      <c r="A180" s="52" t="s">
        <v>243</v>
      </c>
      <c r="B180" s="52"/>
      <c r="C180" s="52"/>
      <c r="D180" s="52" t="s">
        <v>246</v>
      </c>
      <c r="E180" s="58">
        <v>119</v>
      </c>
      <c r="F180" s="54">
        <v>86</v>
      </c>
      <c r="G180" s="55">
        <f t="shared" si="5"/>
        <v>72.75</v>
      </c>
      <c r="H180" s="56" t="s">
        <v>14</v>
      </c>
      <c r="I180" s="54"/>
    </row>
    <row r="181" spans="1:9">
      <c r="A181" s="52" t="s">
        <v>243</v>
      </c>
      <c r="B181" s="52"/>
      <c r="C181" s="52"/>
      <c r="D181" s="52" t="s">
        <v>247</v>
      </c>
      <c r="E181" s="58">
        <v>118</v>
      </c>
      <c r="F181" s="54">
        <v>80.1</v>
      </c>
      <c r="G181" s="55">
        <f t="shared" si="5"/>
        <v>69.55</v>
      </c>
      <c r="H181" s="56" t="s">
        <v>14</v>
      </c>
      <c r="I181" s="54"/>
    </row>
    <row r="182" spans="1:9">
      <c r="A182" s="52" t="s">
        <v>243</v>
      </c>
      <c r="B182" s="52"/>
      <c r="C182" s="52"/>
      <c r="D182" s="52" t="s">
        <v>248</v>
      </c>
      <c r="E182" s="58">
        <v>117</v>
      </c>
      <c r="F182" s="54">
        <v>80.2</v>
      </c>
      <c r="G182" s="55">
        <f t="shared" si="5"/>
        <v>69.35</v>
      </c>
      <c r="H182" s="56" t="s">
        <v>12</v>
      </c>
      <c r="I182" s="54"/>
    </row>
    <row r="183" spans="1:9">
      <c r="A183" s="52" t="s">
        <v>243</v>
      </c>
      <c r="B183" s="52"/>
      <c r="C183" s="52"/>
      <c r="D183" s="52" t="s">
        <v>249</v>
      </c>
      <c r="E183" s="58">
        <v>113</v>
      </c>
      <c r="F183" s="54">
        <v>76</v>
      </c>
      <c r="G183" s="55">
        <f t="shared" ref="G183:G209" si="6">E183/4+F183/2</f>
        <v>66.25</v>
      </c>
      <c r="H183" s="56" t="s">
        <v>12</v>
      </c>
      <c r="I183" s="54"/>
    </row>
    <row r="184" spans="1:9">
      <c r="A184" s="52" t="s">
        <v>243</v>
      </c>
      <c r="B184" s="52"/>
      <c r="C184" s="52"/>
      <c r="D184" s="52" t="s">
        <v>250</v>
      </c>
      <c r="E184" s="58">
        <v>113</v>
      </c>
      <c r="F184" s="54">
        <v>82</v>
      </c>
      <c r="G184" s="55">
        <f t="shared" si="6"/>
        <v>69.25</v>
      </c>
      <c r="H184" s="56" t="s">
        <v>12</v>
      </c>
      <c r="I184" s="54"/>
    </row>
    <row r="185" spans="1:9">
      <c r="A185" s="52" t="s">
        <v>243</v>
      </c>
      <c r="B185" s="52"/>
      <c r="C185" s="52"/>
      <c r="D185" s="52" t="s">
        <v>251</v>
      </c>
      <c r="E185" s="58">
        <v>111</v>
      </c>
      <c r="F185" s="54">
        <v>72.2</v>
      </c>
      <c r="G185" s="55">
        <f t="shared" si="6"/>
        <v>63.85</v>
      </c>
      <c r="H185" s="56" t="s">
        <v>12</v>
      </c>
      <c r="I185" s="54"/>
    </row>
    <row r="186" spans="1:9">
      <c r="A186" s="52" t="s">
        <v>243</v>
      </c>
      <c r="B186" s="52"/>
      <c r="C186" s="52"/>
      <c r="D186" s="52" t="s">
        <v>252</v>
      </c>
      <c r="E186" s="58">
        <v>110</v>
      </c>
      <c r="F186" s="54">
        <v>84.4</v>
      </c>
      <c r="G186" s="55">
        <f t="shared" si="6"/>
        <v>69.7</v>
      </c>
      <c r="H186" s="56" t="s">
        <v>14</v>
      </c>
      <c r="I186" s="54"/>
    </row>
    <row r="187" spans="1:9">
      <c r="A187" s="52" t="s">
        <v>243</v>
      </c>
      <c r="B187" s="52"/>
      <c r="C187" s="52"/>
      <c r="D187" s="52" t="s">
        <v>253</v>
      </c>
      <c r="E187" s="58">
        <v>109</v>
      </c>
      <c r="F187" s="54">
        <v>81.9</v>
      </c>
      <c r="G187" s="55">
        <f t="shared" si="6"/>
        <v>68.2</v>
      </c>
      <c r="H187" s="56" t="s">
        <v>12</v>
      </c>
      <c r="I187" s="54"/>
    </row>
    <row r="188" spans="1:9">
      <c r="A188" s="52" t="s">
        <v>243</v>
      </c>
      <c r="B188" s="52"/>
      <c r="C188" s="52"/>
      <c r="D188" s="52" t="s">
        <v>254</v>
      </c>
      <c r="E188" s="58">
        <v>108</v>
      </c>
      <c r="F188" s="54">
        <v>80</v>
      </c>
      <c r="G188" s="55">
        <f t="shared" si="6"/>
        <v>67</v>
      </c>
      <c r="H188" s="56" t="s">
        <v>12</v>
      </c>
      <c r="I188" s="54"/>
    </row>
    <row r="189" spans="1:9">
      <c r="A189" s="52" t="s">
        <v>243</v>
      </c>
      <c r="B189" s="52"/>
      <c r="C189" s="52"/>
      <c r="D189" s="52" t="s">
        <v>255</v>
      </c>
      <c r="E189" s="58">
        <v>107</v>
      </c>
      <c r="F189" s="54">
        <v>76.8</v>
      </c>
      <c r="G189" s="55">
        <f t="shared" si="6"/>
        <v>65.15</v>
      </c>
      <c r="H189" s="56" t="s">
        <v>12</v>
      </c>
      <c r="I189" s="54"/>
    </row>
    <row r="190" spans="1:9">
      <c r="A190" s="52" t="s">
        <v>243</v>
      </c>
      <c r="B190" s="52"/>
      <c r="C190" s="52"/>
      <c r="D190" s="52" t="s">
        <v>256</v>
      </c>
      <c r="E190" s="58">
        <v>107</v>
      </c>
      <c r="F190" s="54">
        <v>77.2</v>
      </c>
      <c r="G190" s="55">
        <f t="shared" si="6"/>
        <v>65.35</v>
      </c>
      <c r="H190" s="56" t="s">
        <v>12</v>
      </c>
      <c r="I190" s="54"/>
    </row>
    <row r="191" spans="1:9">
      <c r="A191" s="52" t="s">
        <v>257</v>
      </c>
      <c r="B191" s="52">
        <v>202208078</v>
      </c>
      <c r="C191" s="52">
        <v>5</v>
      </c>
      <c r="D191" s="52" t="s">
        <v>258</v>
      </c>
      <c r="E191" s="58">
        <v>138.5</v>
      </c>
      <c r="F191" s="54">
        <v>0</v>
      </c>
      <c r="G191" s="55">
        <f t="shared" si="6"/>
        <v>34.625</v>
      </c>
      <c r="H191" s="56" t="s">
        <v>12</v>
      </c>
      <c r="I191" s="54"/>
    </row>
    <row r="192" spans="1:9">
      <c r="A192" s="52" t="s">
        <v>257</v>
      </c>
      <c r="B192" s="52"/>
      <c r="C192" s="52"/>
      <c r="D192" s="52" t="s">
        <v>259</v>
      </c>
      <c r="E192" s="58">
        <v>133</v>
      </c>
      <c r="F192" s="54">
        <v>76.6</v>
      </c>
      <c r="G192" s="55">
        <f t="shared" si="6"/>
        <v>71.55</v>
      </c>
      <c r="H192" s="56" t="s">
        <v>14</v>
      </c>
      <c r="I192" s="54"/>
    </row>
    <row r="193" spans="1:9">
      <c r="A193" s="52" t="s">
        <v>257</v>
      </c>
      <c r="B193" s="52"/>
      <c r="C193" s="52"/>
      <c r="D193" s="52" t="s">
        <v>260</v>
      </c>
      <c r="E193" s="58">
        <v>123</v>
      </c>
      <c r="F193" s="54">
        <v>0</v>
      </c>
      <c r="G193" s="55">
        <f t="shared" si="6"/>
        <v>30.75</v>
      </c>
      <c r="H193" s="56" t="s">
        <v>12</v>
      </c>
      <c r="I193" s="54"/>
    </row>
    <row r="194" spans="1:9">
      <c r="A194" s="52" t="s">
        <v>257</v>
      </c>
      <c r="B194" s="52"/>
      <c r="C194" s="52"/>
      <c r="D194" s="52" t="s">
        <v>261</v>
      </c>
      <c r="E194" s="58">
        <v>122.5</v>
      </c>
      <c r="F194" s="54">
        <v>79.6</v>
      </c>
      <c r="G194" s="55">
        <f t="shared" si="6"/>
        <v>70.425</v>
      </c>
      <c r="H194" s="56" t="s">
        <v>14</v>
      </c>
      <c r="I194" s="54"/>
    </row>
    <row r="195" spans="1:9">
      <c r="A195" s="52" t="s">
        <v>257</v>
      </c>
      <c r="B195" s="52"/>
      <c r="C195" s="52"/>
      <c r="D195" s="52" t="s">
        <v>262</v>
      </c>
      <c r="E195" s="58">
        <v>122</v>
      </c>
      <c r="F195" s="54">
        <v>0</v>
      </c>
      <c r="G195" s="55">
        <f t="shared" si="6"/>
        <v>30.5</v>
      </c>
      <c r="H195" s="56" t="s">
        <v>12</v>
      </c>
      <c r="I195" s="54"/>
    </row>
    <row r="196" spans="1:9">
      <c r="A196" s="52" t="s">
        <v>257</v>
      </c>
      <c r="B196" s="52"/>
      <c r="C196" s="52"/>
      <c r="D196" s="52" t="s">
        <v>263</v>
      </c>
      <c r="E196" s="58">
        <v>122</v>
      </c>
      <c r="F196" s="54">
        <v>0</v>
      </c>
      <c r="G196" s="55">
        <f t="shared" si="6"/>
        <v>30.5</v>
      </c>
      <c r="H196" s="56" t="s">
        <v>12</v>
      </c>
      <c r="I196" s="54"/>
    </row>
    <row r="197" spans="1:9">
      <c r="A197" s="52" t="s">
        <v>257</v>
      </c>
      <c r="B197" s="52"/>
      <c r="C197" s="52"/>
      <c r="D197" s="52" t="s">
        <v>264</v>
      </c>
      <c r="E197" s="58">
        <v>119.5</v>
      </c>
      <c r="F197" s="54">
        <v>0</v>
      </c>
      <c r="G197" s="55">
        <f t="shared" si="6"/>
        <v>29.875</v>
      </c>
      <c r="H197" s="56" t="s">
        <v>12</v>
      </c>
      <c r="I197" s="54"/>
    </row>
    <row r="198" spans="1:9">
      <c r="A198" s="52" t="s">
        <v>257</v>
      </c>
      <c r="B198" s="52"/>
      <c r="C198" s="52"/>
      <c r="D198" s="52" t="s">
        <v>265</v>
      </c>
      <c r="E198" s="58">
        <v>118.5</v>
      </c>
      <c r="F198" s="54">
        <v>0</v>
      </c>
      <c r="G198" s="55">
        <f t="shared" si="6"/>
        <v>29.625</v>
      </c>
      <c r="H198" s="56" t="s">
        <v>12</v>
      </c>
      <c r="I198" s="54"/>
    </row>
    <row r="199" spans="1:9">
      <c r="A199" s="52" t="s">
        <v>257</v>
      </c>
      <c r="B199" s="52"/>
      <c r="C199" s="52"/>
      <c r="D199" s="52" t="s">
        <v>266</v>
      </c>
      <c r="E199" s="58">
        <v>118</v>
      </c>
      <c r="F199" s="54">
        <v>0</v>
      </c>
      <c r="G199" s="55">
        <f t="shared" si="6"/>
        <v>29.5</v>
      </c>
      <c r="H199" s="56" t="s">
        <v>12</v>
      </c>
      <c r="I199" s="54"/>
    </row>
    <row r="200" spans="1:9">
      <c r="A200" s="52" t="s">
        <v>257</v>
      </c>
      <c r="B200" s="52"/>
      <c r="C200" s="52"/>
      <c r="D200" s="52" t="s">
        <v>267</v>
      </c>
      <c r="E200" s="58">
        <v>117.5</v>
      </c>
      <c r="F200" s="54">
        <v>0</v>
      </c>
      <c r="G200" s="55">
        <f t="shared" si="6"/>
        <v>29.375</v>
      </c>
      <c r="H200" s="56" t="s">
        <v>12</v>
      </c>
      <c r="I200" s="54"/>
    </row>
    <row r="201" spans="1:9">
      <c r="A201" s="52" t="s">
        <v>257</v>
      </c>
      <c r="B201" s="52"/>
      <c r="C201" s="52"/>
      <c r="D201" s="52" t="s">
        <v>268</v>
      </c>
      <c r="E201" s="58">
        <v>117</v>
      </c>
      <c r="F201" s="54">
        <v>72.6</v>
      </c>
      <c r="G201" s="55">
        <f t="shared" si="6"/>
        <v>65.55</v>
      </c>
      <c r="H201" s="56" t="s">
        <v>12</v>
      </c>
      <c r="I201" s="54"/>
    </row>
    <row r="202" spans="1:9">
      <c r="A202" s="52" t="s">
        <v>257</v>
      </c>
      <c r="B202" s="52"/>
      <c r="C202" s="52"/>
      <c r="D202" s="52" t="s">
        <v>269</v>
      </c>
      <c r="E202" s="58">
        <v>117</v>
      </c>
      <c r="F202" s="54">
        <v>78.5</v>
      </c>
      <c r="G202" s="55">
        <f t="shared" si="6"/>
        <v>68.5</v>
      </c>
      <c r="H202" s="56" t="s">
        <v>14</v>
      </c>
      <c r="I202" s="54"/>
    </row>
    <row r="203" spans="1:9">
      <c r="A203" s="52" t="s">
        <v>257</v>
      </c>
      <c r="B203" s="52"/>
      <c r="C203" s="52"/>
      <c r="D203" s="52" t="s">
        <v>270</v>
      </c>
      <c r="E203" s="58">
        <v>116</v>
      </c>
      <c r="F203" s="54">
        <v>0</v>
      </c>
      <c r="G203" s="55">
        <f t="shared" si="6"/>
        <v>29</v>
      </c>
      <c r="H203" s="56" t="s">
        <v>12</v>
      </c>
      <c r="I203" s="54"/>
    </row>
    <row r="204" spans="1:9">
      <c r="A204" s="52" t="s">
        <v>257</v>
      </c>
      <c r="B204" s="52"/>
      <c r="C204" s="52"/>
      <c r="D204" s="52" t="s">
        <v>271</v>
      </c>
      <c r="E204" s="58" t="s">
        <v>134</v>
      </c>
      <c r="F204" s="54">
        <v>78.6</v>
      </c>
      <c r="G204" s="55">
        <f t="shared" si="6"/>
        <v>68.3</v>
      </c>
      <c r="H204" s="56" t="s">
        <v>14</v>
      </c>
      <c r="I204" s="54"/>
    </row>
    <row r="205" spans="1:9">
      <c r="A205" s="52" t="s">
        <v>257</v>
      </c>
      <c r="B205" s="52"/>
      <c r="C205" s="52"/>
      <c r="D205" s="52" t="s">
        <v>272</v>
      </c>
      <c r="E205" s="58" t="s">
        <v>241</v>
      </c>
      <c r="F205" s="54">
        <v>73.8</v>
      </c>
      <c r="G205" s="55">
        <f t="shared" si="6"/>
        <v>65.65</v>
      </c>
      <c r="H205" s="56" t="s">
        <v>14</v>
      </c>
      <c r="I205" s="54"/>
    </row>
    <row r="206" spans="1:9">
      <c r="A206" s="52" t="s">
        <v>273</v>
      </c>
      <c r="B206" s="52">
        <v>202208080</v>
      </c>
      <c r="C206" s="52">
        <v>1</v>
      </c>
      <c r="D206" s="52" t="s">
        <v>274</v>
      </c>
      <c r="E206" s="58">
        <v>101</v>
      </c>
      <c r="F206" s="54">
        <v>88.4</v>
      </c>
      <c r="G206" s="55">
        <f t="shared" si="6"/>
        <v>69.45</v>
      </c>
      <c r="H206" s="56" t="s">
        <v>14</v>
      </c>
      <c r="I206" s="54"/>
    </row>
    <row r="207" spans="1:9">
      <c r="A207" s="52" t="s">
        <v>275</v>
      </c>
      <c r="B207" s="52">
        <v>202208081</v>
      </c>
      <c r="C207" s="52">
        <v>1</v>
      </c>
      <c r="D207" s="52" t="s">
        <v>276</v>
      </c>
      <c r="E207" s="58">
        <v>120</v>
      </c>
      <c r="F207" s="54">
        <v>77</v>
      </c>
      <c r="G207" s="55">
        <f t="shared" si="6"/>
        <v>68.5</v>
      </c>
      <c r="H207" s="56" t="s">
        <v>14</v>
      </c>
      <c r="I207" s="54"/>
    </row>
    <row r="208" spans="1:9">
      <c r="A208" s="52" t="s">
        <v>275</v>
      </c>
      <c r="B208" s="52"/>
      <c r="C208" s="52"/>
      <c r="D208" s="52" t="s">
        <v>277</v>
      </c>
      <c r="E208" s="58">
        <v>107.5</v>
      </c>
      <c r="F208" s="54">
        <v>81.6</v>
      </c>
      <c r="G208" s="55">
        <f t="shared" si="6"/>
        <v>67.675</v>
      </c>
      <c r="H208" s="56" t="s">
        <v>12</v>
      </c>
      <c r="I208" s="54"/>
    </row>
    <row r="209" spans="1:9">
      <c r="A209" s="52" t="s">
        <v>275</v>
      </c>
      <c r="B209" s="52"/>
      <c r="C209" s="52"/>
      <c r="D209" s="52" t="s">
        <v>278</v>
      </c>
      <c r="E209" s="58">
        <v>105</v>
      </c>
      <c r="F209" s="54">
        <v>82.4</v>
      </c>
      <c r="G209" s="55">
        <f t="shared" si="6"/>
        <v>67.45</v>
      </c>
      <c r="H209" s="56" t="s">
        <v>12</v>
      </c>
      <c r="I209" s="54"/>
    </row>
    <row r="210" spans="1:9">
      <c r="A210" s="52" t="s">
        <v>279</v>
      </c>
      <c r="B210" s="52">
        <v>202208082</v>
      </c>
      <c r="C210" s="52">
        <v>3</v>
      </c>
      <c r="D210" s="52" t="s">
        <v>280</v>
      </c>
      <c r="E210" s="58">
        <v>125</v>
      </c>
      <c r="F210" s="54">
        <v>66.4</v>
      </c>
      <c r="G210" s="55">
        <f t="shared" ref="G210:G241" si="7">E210/4+F210/2</f>
        <v>64.45</v>
      </c>
      <c r="H210" s="56" t="s">
        <v>12</v>
      </c>
      <c r="I210" s="54"/>
    </row>
    <row r="211" spans="1:9">
      <c r="A211" s="52" t="s">
        <v>279</v>
      </c>
      <c r="B211" s="52"/>
      <c r="C211" s="52"/>
      <c r="D211" s="52" t="s">
        <v>281</v>
      </c>
      <c r="E211" s="58">
        <v>123</v>
      </c>
      <c r="F211" s="54">
        <v>76.8</v>
      </c>
      <c r="G211" s="55">
        <f t="shared" si="7"/>
        <v>69.15</v>
      </c>
      <c r="H211" s="56" t="s">
        <v>12</v>
      </c>
      <c r="I211" s="54"/>
    </row>
    <row r="212" spans="1:9">
      <c r="A212" s="52" t="s">
        <v>279</v>
      </c>
      <c r="B212" s="52"/>
      <c r="C212" s="52"/>
      <c r="D212" s="52" t="s">
        <v>282</v>
      </c>
      <c r="E212" s="58">
        <v>121.5</v>
      </c>
      <c r="F212" s="54">
        <v>82</v>
      </c>
      <c r="G212" s="55">
        <f t="shared" si="7"/>
        <v>71.375</v>
      </c>
      <c r="H212" s="56" t="s">
        <v>14</v>
      </c>
      <c r="I212" s="54"/>
    </row>
    <row r="213" spans="1:9">
      <c r="A213" s="52" t="s">
        <v>279</v>
      </c>
      <c r="B213" s="52"/>
      <c r="C213" s="52"/>
      <c r="D213" s="52" t="s">
        <v>283</v>
      </c>
      <c r="E213" s="58">
        <v>119</v>
      </c>
      <c r="F213" s="54">
        <v>0</v>
      </c>
      <c r="G213" s="55">
        <f t="shared" si="7"/>
        <v>29.75</v>
      </c>
      <c r="H213" s="56" t="s">
        <v>12</v>
      </c>
      <c r="I213" s="54"/>
    </row>
    <row r="214" spans="1:9">
      <c r="A214" s="52" t="s">
        <v>279</v>
      </c>
      <c r="B214" s="52"/>
      <c r="C214" s="52"/>
      <c r="D214" s="52" t="s">
        <v>284</v>
      </c>
      <c r="E214" s="58">
        <v>118.5</v>
      </c>
      <c r="F214" s="54">
        <v>0</v>
      </c>
      <c r="G214" s="55">
        <f t="shared" si="7"/>
        <v>29.625</v>
      </c>
      <c r="H214" s="56" t="s">
        <v>12</v>
      </c>
      <c r="I214" s="54"/>
    </row>
    <row r="215" spans="1:9">
      <c r="A215" s="52" t="s">
        <v>279</v>
      </c>
      <c r="B215" s="52"/>
      <c r="C215" s="52"/>
      <c r="D215" s="52" t="s">
        <v>285</v>
      </c>
      <c r="E215" s="58">
        <v>118</v>
      </c>
      <c r="F215" s="54">
        <v>82.8</v>
      </c>
      <c r="G215" s="55">
        <f t="shared" si="7"/>
        <v>70.9</v>
      </c>
      <c r="H215" s="56" t="s">
        <v>14</v>
      </c>
      <c r="I215" s="54"/>
    </row>
    <row r="216" spans="1:9">
      <c r="A216" s="52" t="s">
        <v>279</v>
      </c>
      <c r="B216" s="52"/>
      <c r="C216" s="52"/>
      <c r="D216" s="52" t="s">
        <v>286</v>
      </c>
      <c r="E216" s="58">
        <v>118</v>
      </c>
      <c r="F216" s="54">
        <v>85.8</v>
      </c>
      <c r="G216" s="55">
        <f t="shared" si="7"/>
        <v>72.4</v>
      </c>
      <c r="H216" s="56" t="s">
        <v>14</v>
      </c>
      <c r="I216" s="54"/>
    </row>
    <row r="217" spans="1:9">
      <c r="A217" s="52" t="s">
        <v>279</v>
      </c>
      <c r="B217" s="52"/>
      <c r="C217" s="52"/>
      <c r="D217" s="52" t="s">
        <v>287</v>
      </c>
      <c r="E217" s="58" t="s">
        <v>288</v>
      </c>
      <c r="F217" s="54">
        <v>0</v>
      </c>
      <c r="G217" s="55">
        <f t="shared" si="7"/>
        <v>29.25</v>
      </c>
      <c r="H217" s="56" t="s">
        <v>12</v>
      </c>
      <c r="I217" s="54"/>
    </row>
    <row r="218" spans="1:9">
      <c r="A218" s="52" t="s">
        <v>289</v>
      </c>
      <c r="B218" s="52">
        <v>202208083</v>
      </c>
      <c r="C218" s="52">
        <v>1</v>
      </c>
      <c r="D218" s="52" t="s">
        <v>290</v>
      </c>
      <c r="E218" s="58">
        <v>126</v>
      </c>
      <c r="F218" s="54">
        <v>82.4</v>
      </c>
      <c r="G218" s="55">
        <f t="shared" si="7"/>
        <v>72.7</v>
      </c>
      <c r="H218" s="56" t="s">
        <v>14</v>
      </c>
      <c r="I218" s="54"/>
    </row>
    <row r="219" spans="1:9">
      <c r="A219" s="52" t="s">
        <v>289</v>
      </c>
      <c r="B219" s="52"/>
      <c r="C219" s="52"/>
      <c r="D219" s="52" t="s">
        <v>291</v>
      </c>
      <c r="E219" s="58" t="s">
        <v>118</v>
      </c>
      <c r="F219" s="54">
        <v>76</v>
      </c>
      <c r="G219" s="55">
        <f t="shared" si="7"/>
        <v>64.5</v>
      </c>
      <c r="H219" s="56" t="s">
        <v>12</v>
      </c>
      <c r="I219" s="54"/>
    </row>
    <row r="220" spans="1:9">
      <c r="A220" s="52" t="s">
        <v>289</v>
      </c>
      <c r="B220" s="52"/>
      <c r="C220" s="52"/>
      <c r="D220" s="52" t="s">
        <v>292</v>
      </c>
      <c r="E220" s="58" t="s">
        <v>293</v>
      </c>
      <c r="F220" s="54">
        <v>78.6</v>
      </c>
      <c r="G220" s="55">
        <f t="shared" si="7"/>
        <v>65.55</v>
      </c>
      <c r="H220" s="56" t="s">
        <v>12</v>
      </c>
      <c r="I220" s="54"/>
    </row>
    <row r="221" spans="1:9">
      <c r="A221" s="52" t="s">
        <v>289</v>
      </c>
      <c r="B221" s="52">
        <v>202208084</v>
      </c>
      <c r="C221" s="52">
        <v>1</v>
      </c>
      <c r="D221" s="52" t="s">
        <v>294</v>
      </c>
      <c r="E221" s="58">
        <v>107</v>
      </c>
      <c r="F221" s="54">
        <v>78.2</v>
      </c>
      <c r="G221" s="55">
        <f t="shared" si="7"/>
        <v>65.85</v>
      </c>
      <c r="H221" s="56" t="s">
        <v>14</v>
      </c>
      <c r="I221" s="54"/>
    </row>
    <row r="222" spans="1:9">
      <c r="A222" s="52" t="s">
        <v>289</v>
      </c>
      <c r="B222" s="52">
        <v>202208085</v>
      </c>
      <c r="C222" s="52">
        <v>1</v>
      </c>
      <c r="D222" s="52" t="s">
        <v>295</v>
      </c>
      <c r="E222" s="58">
        <v>118.5</v>
      </c>
      <c r="F222" s="54">
        <v>87.2</v>
      </c>
      <c r="G222" s="55">
        <f t="shared" si="7"/>
        <v>73.225</v>
      </c>
      <c r="H222" s="56" t="s">
        <v>14</v>
      </c>
      <c r="I222" s="54"/>
    </row>
    <row r="223" spans="1:9">
      <c r="A223" s="52" t="s">
        <v>289</v>
      </c>
      <c r="B223" s="52"/>
      <c r="C223" s="52"/>
      <c r="D223" s="52" t="s">
        <v>296</v>
      </c>
      <c r="E223" s="58" t="s">
        <v>297</v>
      </c>
      <c r="F223" s="54">
        <v>80.4</v>
      </c>
      <c r="G223" s="55">
        <f t="shared" si="7"/>
        <v>68.2</v>
      </c>
      <c r="H223" s="56" t="s">
        <v>12</v>
      </c>
      <c r="I223" s="54"/>
    </row>
    <row r="224" spans="1:9">
      <c r="A224" s="52" t="s">
        <v>289</v>
      </c>
      <c r="B224" s="52"/>
      <c r="C224" s="52"/>
      <c r="D224" s="52" t="s">
        <v>298</v>
      </c>
      <c r="E224" s="58" t="s">
        <v>299</v>
      </c>
      <c r="F224" s="54">
        <v>0</v>
      </c>
      <c r="G224" s="55">
        <f t="shared" si="7"/>
        <v>27.875</v>
      </c>
      <c r="H224" s="56" t="s">
        <v>12</v>
      </c>
      <c r="I224" s="54"/>
    </row>
    <row r="225" spans="1:9">
      <c r="A225" s="52" t="s">
        <v>289</v>
      </c>
      <c r="B225" s="52">
        <v>202208086</v>
      </c>
      <c r="C225" s="52">
        <v>1</v>
      </c>
      <c r="D225" s="52" t="s">
        <v>300</v>
      </c>
      <c r="E225" s="58">
        <v>118</v>
      </c>
      <c r="F225" s="54">
        <v>82.8</v>
      </c>
      <c r="G225" s="55">
        <f t="shared" si="7"/>
        <v>70.9</v>
      </c>
      <c r="H225" s="56" t="s">
        <v>12</v>
      </c>
      <c r="I225" s="54"/>
    </row>
    <row r="226" spans="1:9">
      <c r="A226" s="52" t="s">
        <v>289</v>
      </c>
      <c r="B226" s="52"/>
      <c r="C226" s="52"/>
      <c r="D226" s="52" t="s">
        <v>301</v>
      </c>
      <c r="E226" s="58">
        <v>117</v>
      </c>
      <c r="F226" s="54">
        <v>84</v>
      </c>
      <c r="G226" s="55">
        <f t="shared" si="7"/>
        <v>71.25</v>
      </c>
      <c r="H226" s="56" t="s">
        <v>14</v>
      </c>
      <c r="I226" s="54"/>
    </row>
    <row r="227" spans="1:9">
      <c r="A227" s="52" t="s">
        <v>289</v>
      </c>
      <c r="B227" s="52"/>
      <c r="C227" s="52"/>
      <c r="D227" s="52" t="s">
        <v>302</v>
      </c>
      <c r="E227" s="58">
        <v>104.5</v>
      </c>
      <c r="F227" s="54">
        <v>0</v>
      </c>
      <c r="G227" s="55">
        <f t="shared" si="7"/>
        <v>26.125</v>
      </c>
      <c r="H227" s="56" t="s">
        <v>12</v>
      </c>
      <c r="I227" s="54"/>
    </row>
    <row r="228" spans="1:9">
      <c r="A228" s="52" t="s">
        <v>289</v>
      </c>
      <c r="B228" s="52">
        <v>202208088</v>
      </c>
      <c r="C228" s="52">
        <v>1</v>
      </c>
      <c r="D228" s="52" t="s">
        <v>303</v>
      </c>
      <c r="E228" s="58">
        <v>101</v>
      </c>
      <c r="F228" s="54">
        <v>80.6</v>
      </c>
      <c r="G228" s="55">
        <f t="shared" si="7"/>
        <v>65.55</v>
      </c>
      <c r="H228" s="56" t="s">
        <v>14</v>
      </c>
      <c r="I228" s="54"/>
    </row>
    <row r="229" spans="1:9">
      <c r="A229" s="52" t="s">
        <v>289</v>
      </c>
      <c r="B229" s="52">
        <v>202208089</v>
      </c>
      <c r="C229" s="52">
        <v>1</v>
      </c>
      <c r="D229" s="52" t="s">
        <v>304</v>
      </c>
      <c r="E229" s="58">
        <v>104</v>
      </c>
      <c r="F229" s="54">
        <v>79.4</v>
      </c>
      <c r="G229" s="55">
        <f t="shared" si="7"/>
        <v>65.7</v>
      </c>
      <c r="H229" s="56" t="s">
        <v>14</v>
      </c>
      <c r="I229" s="54"/>
    </row>
    <row r="230" spans="1:9">
      <c r="A230" s="52" t="s">
        <v>289</v>
      </c>
      <c r="B230" s="52">
        <v>202208090</v>
      </c>
      <c r="C230" s="52">
        <v>1</v>
      </c>
      <c r="D230" s="52" t="s">
        <v>305</v>
      </c>
      <c r="E230" s="58">
        <v>107</v>
      </c>
      <c r="F230" s="54">
        <v>76.8</v>
      </c>
      <c r="G230" s="55">
        <f t="shared" si="7"/>
        <v>65.15</v>
      </c>
      <c r="H230" s="56" t="s">
        <v>14</v>
      </c>
      <c r="I230" s="54"/>
    </row>
    <row r="231" spans="1:9">
      <c r="A231" s="52" t="s">
        <v>289</v>
      </c>
      <c r="B231" s="52"/>
      <c r="C231" s="52"/>
      <c r="D231" s="52" t="s">
        <v>306</v>
      </c>
      <c r="E231" s="58">
        <v>102</v>
      </c>
      <c r="F231" s="54">
        <v>77.4</v>
      </c>
      <c r="G231" s="55">
        <f t="shared" si="7"/>
        <v>64.2</v>
      </c>
      <c r="H231" s="56" t="s">
        <v>12</v>
      </c>
      <c r="I231" s="54"/>
    </row>
    <row r="232" spans="1:9">
      <c r="A232" s="52" t="s">
        <v>289</v>
      </c>
      <c r="B232" s="52"/>
      <c r="C232" s="52"/>
      <c r="D232" s="52" t="s">
        <v>307</v>
      </c>
      <c r="E232" s="58">
        <v>102</v>
      </c>
      <c r="F232" s="54">
        <v>0</v>
      </c>
      <c r="G232" s="55">
        <f t="shared" si="7"/>
        <v>25.5</v>
      </c>
      <c r="H232" s="56" t="s">
        <v>12</v>
      </c>
      <c r="I232" s="54"/>
    </row>
    <row r="233" spans="1:9">
      <c r="A233" s="52" t="s">
        <v>308</v>
      </c>
      <c r="B233" s="52">
        <v>202208104</v>
      </c>
      <c r="C233" s="52">
        <v>1</v>
      </c>
      <c r="D233" s="52" t="s">
        <v>309</v>
      </c>
      <c r="E233" s="58">
        <v>107</v>
      </c>
      <c r="F233" s="54">
        <v>74.8</v>
      </c>
      <c r="G233" s="55">
        <f t="shared" si="7"/>
        <v>64.15</v>
      </c>
      <c r="H233" s="56" t="s">
        <v>14</v>
      </c>
      <c r="I233" s="54"/>
    </row>
    <row r="234" spans="1:9">
      <c r="A234" s="52" t="s">
        <v>310</v>
      </c>
      <c r="B234" s="52">
        <v>202208105</v>
      </c>
      <c r="C234" s="52">
        <v>1</v>
      </c>
      <c r="D234" s="52" t="s">
        <v>311</v>
      </c>
      <c r="E234" s="58">
        <v>104</v>
      </c>
      <c r="F234" s="54">
        <v>85</v>
      </c>
      <c r="G234" s="55">
        <f t="shared" si="7"/>
        <v>68.5</v>
      </c>
      <c r="H234" s="56" t="s">
        <v>14</v>
      </c>
      <c r="I234" s="54"/>
    </row>
    <row r="235" spans="1:9">
      <c r="A235" s="52" t="s">
        <v>310</v>
      </c>
      <c r="B235" s="52"/>
      <c r="C235" s="52"/>
      <c r="D235" s="52" t="s">
        <v>312</v>
      </c>
      <c r="E235" s="58">
        <v>101</v>
      </c>
      <c r="F235" s="54">
        <v>83.6</v>
      </c>
      <c r="G235" s="55">
        <f t="shared" si="7"/>
        <v>67.05</v>
      </c>
      <c r="H235" s="56" t="s">
        <v>12</v>
      </c>
      <c r="I235" s="54"/>
    </row>
    <row r="236" spans="1:9">
      <c r="A236" s="52" t="s">
        <v>313</v>
      </c>
      <c r="B236" s="52">
        <v>202208106</v>
      </c>
      <c r="C236" s="52">
        <v>1</v>
      </c>
      <c r="D236" s="52" t="s">
        <v>314</v>
      </c>
      <c r="E236" s="58">
        <v>124</v>
      </c>
      <c r="F236" s="54">
        <v>81</v>
      </c>
      <c r="G236" s="55">
        <f t="shared" si="7"/>
        <v>71.5</v>
      </c>
      <c r="H236" s="56" t="s">
        <v>14</v>
      </c>
      <c r="I236" s="54"/>
    </row>
    <row r="237" spans="1:9">
      <c r="A237" s="52" t="s">
        <v>313</v>
      </c>
      <c r="B237" s="52"/>
      <c r="C237" s="52"/>
      <c r="D237" s="52" t="s">
        <v>315</v>
      </c>
      <c r="E237" s="58">
        <v>110</v>
      </c>
      <c r="F237" s="54">
        <v>0</v>
      </c>
      <c r="G237" s="55">
        <f t="shared" si="7"/>
        <v>27.5</v>
      </c>
      <c r="H237" s="56" t="s">
        <v>12</v>
      </c>
      <c r="I237" s="54"/>
    </row>
    <row r="238" spans="1:9">
      <c r="A238" s="52" t="s">
        <v>313</v>
      </c>
      <c r="B238" s="52"/>
      <c r="C238" s="52"/>
      <c r="D238" s="52" t="s">
        <v>316</v>
      </c>
      <c r="E238" s="58">
        <v>107</v>
      </c>
      <c r="F238" s="54">
        <v>82.6</v>
      </c>
      <c r="G238" s="55">
        <f t="shared" si="7"/>
        <v>68.05</v>
      </c>
      <c r="H238" s="56" t="s">
        <v>12</v>
      </c>
      <c r="I238" s="54"/>
    </row>
    <row r="239" spans="1:9">
      <c r="A239" s="52" t="s">
        <v>317</v>
      </c>
      <c r="B239" s="52">
        <v>202208122</v>
      </c>
      <c r="C239" s="52">
        <v>1</v>
      </c>
      <c r="D239" s="52" t="s">
        <v>318</v>
      </c>
      <c r="E239" s="58">
        <v>120</v>
      </c>
      <c r="F239" s="54">
        <v>79.2</v>
      </c>
      <c r="G239" s="55">
        <f t="shared" si="7"/>
        <v>69.6</v>
      </c>
      <c r="H239" s="56" t="s">
        <v>12</v>
      </c>
      <c r="I239" s="54"/>
    </row>
    <row r="240" spans="1:9">
      <c r="A240" s="52" t="s">
        <v>317</v>
      </c>
      <c r="B240" s="52"/>
      <c r="C240" s="52"/>
      <c r="D240" s="52" t="s">
        <v>319</v>
      </c>
      <c r="E240" s="58">
        <v>119.5</v>
      </c>
      <c r="F240" s="54">
        <v>87</v>
      </c>
      <c r="G240" s="55">
        <f t="shared" si="7"/>
        <v>73.375</v>
      </c>
      <c r="H240" s="56" t="s">
        <v>14</v>
      </c>
      <c r="I240" s="54"/>
    </row>
    <row r="241" spans="1:9">
      <c r="A241" s="52" t="s">
        <v>317</v>
      </c>
      <c r="B241" s="52"/>
      <c r="C241" s="52"/>
      <c r="D241" s="52" t="s">
        <v>320</v>
      </c>
      <c r="E241" s="58">
        <v>109.5</v>
      </c>
      <c r="F241" s="54">
        <v>79.2</v>
      </c>
      <c r="G241" s="55">
        <f t="shared" si="7"/>
        <v>66.975</v>
      </c>
      <c r="H241" s="56" t="s">
        <v>12</v>
      </c>
      <c r="I241" s="54"/>
    </row>
    <row r="242" spans="1:9">
      <c r="A242" s="52" t="s">
        <v>321</v>
      </c>
      <c r="B242" s="52">
        <v>202208125</v>
      </c>
      <c r="C242" s="52">
        <v>1</v>
      </c>
      <c r="D242" s="52" t="s">
        <v>322</v>
      </c>
      <c r="E242" s="58">
        <v>115</v>
      </c>
      <c r="F242" s="54">
        <v>88.8</v>
      </c>
      <c r="G242" s="55">
        <f t="shared" ref="G242:G248" si="8">E242/4+F242/2</f>
        <v>73.15</v>
      </c>
      <c r="H242" s="56" t="s">
        <v>14</v>
      </c>
      <c r="I242" s="54"/>
    </row>
    <row r="243" spans="1:9">
      <c r="A243" s="52" t="s">
        <v>321</v>
      </c>
      <c r="B243" s="52"/>
      <c r="C243" s="52"/>
      <c r="D243" s="52" t="s">
        <v>323</v>
      </c>
      <c r="E243" s="58">
        <v>113</v>
      </c>
      <c r="F243" s="54">
        <v>83</v>
      </c>
      <c r="G243" s="55">
        <f t="shared" si="8"/>
        <v>69.75</v>
      </c>
      <c r="H243" s="56" t="s">
        <v>12</v>
      </c>
      <c r="I243" s="54"/>
    </row>
    <row r="244" spans="1:9">
      <c r="A244" s="52" t="s">
        <v>321</v>
      </c>
      <c r="B244" s="52"/>
      <c r="C244" s="52"/>
      <c r="D244" s="52" t="s">
        <v>324</v>
      </c>
      <c r="E244" s="58">
        <v>107</v>
      </c>
      <c r="F244" s="54">
        <v>84.6</v>
      </c>
      <c r="G244" s="55">
        <f t="shared" si="8"/>
        <v>69.05</v>
      </c>
      <c r="H244" s="56" t="s">
        <v>12</v>
      </c>
      <c r="I244" s="54"/>
    </row>
    <row r="245" spans="1:9">
      <c r="A245" s="52" t="s">
        <v>325</v>
      </c>
      <c r="B245" s="52">
        <v>202208140</v>
      </c>
      <c r="C245" s="52">
        <v>1</v>
      </c>
      <c r="D245" s="52" t="s">
        <v>326</v>
      </c>
      <c r="E245" s="58">
        <v>108.5</v>
      </c>
      <c r="F245" s="54">
        <v>87.6</v>
      </c>
      <c r="G245" s="55">
        <f t="shared" si="8"/>
        <v>70.925</v>
      </c>
      <c r="H245" s="56" t="s">
        <v>14</v>
      </c>
      <c r="I245" s="54"/>
    </row>
    <row r="246" spans="1:9">
      <c r="A246" s="52" t="s">
        <v>325</v>
      </c>
      <c r="B246" s="52"/>
      <c r="C246" s="52"/>
      <c r="D246" s="52" t="s">
        <v>327</v>
      </c>
      <c r="E246" s="58">
        <v>107.5</v>
      </c>
      <c r="F246" s="54">
        <v>81.6</v>
      </c>
      <c r="G246" s="55">
        <f t="shared" si="8"/>
        <v>67.675</v>
      </c>
      <c r="H246" s="56" t="s">
        <v>12</v>
      </c>
      <c r="I246" s="54"/>
    </row>
    <row r="247" spans="1:9">
      <c r="A247" s="52" t="s">
        <v>328</v>
      </c>
      <c r="B247" s="52">
        <v>202208142</v>
      </c>
      <c r="C247" s="52">
        <v>1</v>
      </c>
      <c r="D247" s="52" t="s">
        <v>329</v>
      </c>
      <c r="E247" s="58">
        <v>101.5</v>
      </c>
      <c r="F247" s="54">
        <v>79.8</v>
      </c>
      <c r="G247" s="55">
        <f t="shared" si="8"/>
        <v>65.275</v>
      </c>
      <c r="H247" s="56" t="s">
        <v>14</v>
      </c>
      <c r="I247" s="54"/>
    </row>
    <row r="248" spans="1:9">
      <c r="A248" s="52" t="s">
        <v>330</v>
      </c>
      <c r="B248" s="52">
        <v>202208002</v>
      </c>
      <c r="C248" s="52">
        <v>1</v>
      </c>
      <c r="D248" s="52" t="s">
        <v>331</v>
      </c>
      <c r="E248" s="58" t="s">
        <v>332</v>
      </c>
      <c r="F248" s="54">
        <v>79.4</v>
      </c>
      <c r="G248" s="61">
        <v>79.4</v>
      </c>
      <c r="H248" s="56" t="s">
        <v>14</v>
      </c>
      <c r="I248" s="54"/>
    </row>
  </sheetData>
  <autoFilter ref="A2:I249">
    <extLst/>
  </autoFilter>
  <mergeCells count="117">
    <mergeCell ref="A1:I1"/>
    <mergeCell ref="B3:B5"/>
    <mergeCell ref="B6:B8"/>
    <mergeCell ref="B10:B11"/>
    <mergeCell ref="B13:B16"/>
    <mergeCell ref="B18:B20"/>
    <mergeCell ref="B22:B24"/>
    <mergeCell ref="B25:B27"/>
    <mergeCell ref="B28:B29"/>
    <mergeCell ref="B30:B32"/>
    <mergeCell ref="B33:B35"/>
    <mergeCell ref="B37:B39"/>
    <mergeCell ref="B40:B41"/>
    <mergeCell ref="B42:B44"/>
    <mergeCell ref="B45:B47"/>
    <mergeCell ref="B48:B51"/>
    <mergeCell ref="B52:B54"/>
    <mergeCell ref="B55:B57"/>
    <mergeCell ref="B58:B63"/>
    <mergeCell ref="B64:B69"/>
    <mergeCell ref="B70:B72"/>
    <mergeCell ref="B73:B76"/>
    <mergeCell ref="B77:B82"/>
    <mergeCell ref="B83:B86"/>
    <mergeCell ref="B87:B89"/>
    <mergeCell ref="B90:B92"/>
    <mergeCell ref="B94:B96"/>
    <mergeCell ref="B97:B99"/>
    <mergeCell ref="B100:B102"/>
    <mergeCell ref="B103:B106"/>
    <mergeCell ref="B107:B117"/>
    <mergeCell ref="B119:B121"/>
    <mergeCell ref="B122:B124"/>
    <mergeCell ref="B125:B127"/>
    <mergeCell ref="B128:B130"/>
    <mergeCell ref="B131:B133"/>
    <mergeCell ref="B134:B142"/>
    <mergeCell ref="B143:B145"/>
    <mergeCell ref="B146:B148"/>
    <mergeCell ref="B149:B151"/>
    <mergeCell ref="B152:B154"/>
    <mergeCell ref="B155:B156"/>
    <mergeCell ref="B157:B159"/>
    <mergeCell ref="B160:B162"/>
    <mergeCell ref="B163:B168"/>
    <mergeCell ref="B169:B177"/>
    <mergeCell ref="B178:B190"/>
    <mergeCell ref="B191:B205"/>
    <mergeCell ref="B207:B209"/>
    <mergeCell ref="B210:B217"/>
    <mergeCell ref="B218:B220"/>
    <mergeCell ref="B222:B224"/>
    <mergeCell ref="B225:B227"/>
    <mergeCell ref="B230:B232"/>
    <mergeCell ref="B234:B235"/>
    <mergeCell ref="B236:B238"/>
    <mergeCell ref="B239:B241"/>
    <mergeCell ref="B242:B244"/>
    <mergeCell ref="B245:B246"/>
    <mergeCell ref="C3:C5"/>
    <mergeCell ref="C6:C8"/>
    <mergeCell ref="C10:C11"/>
    <mergeCell ref="C13:C16"/>
    <mergeCell ref="C18:C20"/>
    <mergeCell ref="C22:C24"/>
    <mergeCell ref="C25:C27"/>
    <mergeCell ref="C28:C29"/>
    <mergeCell ref="C30:C32"/>
    <mergeCell ref="C33:C35"/>
    <mergeCell ref="C37:C39"/>
    <mergeCell ref="C40:C41"/>
    <mergeCell ref="C42:C44"/>
    <mergeCell ref="C45:C47"/>
    <mergeCell ref="C48:C51"/>
    <mergeCell ref="C52:C54"/>
    <mergeCell ref="C55:C57"/>
    <mergeCell ref="C58:C63"/>
    <mergeCell ref="C64:C69"/>
    <mergeCell ref="C70:C72"/>
    <mergeCell ref="C73:C76"/>
    <mergeCell ref="C77:C82"/>
    <mergeCell ref="C83:C86"/>
    <mergeCell ref="C87:C89"/>
    <mergeCell ref="C90:C92"/>
    <mergeCell ref="C94:C96"/>
    <mergeCell ref="C97:C99"/>
    <mergeCell ref="C100:C102"/>
    <mergeCell ref="C103:C106"/>
    <mergeCell ref="C107:C117"/>
    <mergeCell ref="C119:C121"/>
    <mergeCell ref="C122:C124"/>
    <mergeCell ref="C125:C127"/>
    <mergeCell ref="C128:C130"/>
    <mergeCell ref="C131:C133"/>
    <mergeCell ref="C134:C142"/>
    <mergeCell ref="C143:C145"/>
    <mergeCell ref="C146:C148"/>
    <mergeCell ref="C149:C151"/>
    <mergeCell ref="C152:C154"/>
    <mergeCell ref="C155:C156"/>
    <mergeCell ref="C157:C159"/>
    <mergeCell ref="C160:C162"/>
    <mergeCell ref="C163:C168"/>
    <mergeCell ref="C169:C177"/>
    <mergeCell ref="C178:C190"/>
    <mergeCell ref="C191:C205"/>
    <mergeCell ref="C207:C209"/>
    <mergeCell ref="C210:C217"/>
    <mergeCell ref="C218:C220"/>
    <mergeCell ref="C222:C224"/>
    <mergeCell ref="C225:C227"/>
    <mergeCell ref="C230:C232"/>
    <mergeCell ref="C234:C235"/>
    <mergeCell ref="C236:C238"/>
    <mergeCell ref="C239:C241"/>
    <mergeCell ref="C242:C244"/>
    <mergeCell ref="C245:C24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72"/>
  <sheetViews>
    <sheetView tabSelected="1" topLeftCell="A50" workbookViewId="0">
      <selection activeCell="N59" sqref="N59"/>
    </sheetView>
  </sheetViews>
  <sheetFormatPr defaultColWidth="9.33333333333333" defaultRowHeight="27" customHeight="1"/>
  <cols>
    <col min="1" max="1" width="4.49074074074074" style="1" customWidth="1"/>
    <col min="2" max="2" width="20" style="18" customWidth="1"/>
    <col min="3" max="3" width="14.5462962962963" style="1" customWidth="1"/>
    <col min="4" max="4" width="10.8333333333333" style="1" customWidth="1"/>
    <col min="5" max="5" width="6.16666666666667" style="1" customWidth="1"/>
    <col min="6" max="6" width="21.3333333333333" style="1" customWidth="1"/>
    <col min="7" max="8" width="12" style="2" customWidth="1"/>
    <col min="9" max="9" width="12" style="19" customWidth="1"/>
    <col min="10" max="10" width="14.4537037037037" style="19" customWidth="1"/>
    <col min="11" max="11" width="11.4907407407407" style="1" customWidth="1"/>
    <col min="12" max="16381" width="9.33333333333333" style="1"/>
  </cols>
  <sheetData>
    <row r="1" s="1" customFormat="1" ht="48" customHeight="1" spans="1:11">
      <c r="A1" s="4" t="s">
        <v>333</v>
      </c>
      <c r="B1" s="4"/>
      <c r="C1" s="4"/>
      <c r="D1" s="4"/>
      <c r="E1" s="4"/>
      <c r="F1" s="4"/>
      <c r="G1" s="4"/>
      <c r="H1" s="4"/>
      <c r="I1" s="12"/>
      <c r="J1" s="12"/>
      <c r="K1" s="4"/>
    </row>
    <row r="2" s="2" customFormat="1" ht="37.5" customHeight="1" spans="1:11">
      <c r="A2" s="5" t="s">
        <v>334</v>
      </c>
      <c r="B2" s="6" t="s">
        <v>335</v>
      </c>
      <c r="C2" s="5" t="s">
        <v>336</v>
      </c>
      <c r="D2" s="5" t="s">
        <v>2</v>
      </c>
      <c r="E2" s="5" t="s">
        <v>3</v>
      </c>
      <c r="F2" s="6" t="s">
        <v>4</v>
      </c>
      <c r="G2" s="6" t="s">
        <v>5</v>
      </c>
      <c r="H2" s="6" t="s">
        <v>6</v>
      </c>
      <c r="I2" s="13" t="s">
        <v>337</v>
      </c>
      <c r="J2" s="13" t="s">
        <v>8</v>
      </c>
      <c r="K2" s="5" t="s">
        <v>9</v>
      </c>
    </row>
    <row r="3" s="15" customFormat="1" ht="20" customHeight="1" spans="1:11">
      <c r="A3" s="20">
        <v>1</v>
      </c>
      <c r="B3" s="21" t="s">
        <v>338</v>
      </c>
      <c r="C3" s="22" t="s">
        <v>339</v>
      </c>
      <c r="D3" s="21">
        <v>202208149</v>
      </c>
      <c r="E3" s="21">
        <v>2</v>
      </c>
      <c r="F3" s="23" t="s">
        <v>340</v>
      </c>
      <c r="G3" s="23">
        <v>105</v>
      </c>
      <c r="H3" s="24">
        <v>67.2</v>
      </c>
      <c r="I3" s="40">
        <f t="shared" ref="I3:I66" si="0">G3/2*0.5+H3*0.5</f>
        <v>59.85</v>
      </c>
      <c r="J3" s="40" t="s">
        <v>14</v>
      </c>
      <c r="K3" s="41"/>
    </row>
    <row r="4" s="15" customFormat="1" ht="20" customHeight="1" spans="1:11">
      <c r="A4" s="20">
        <v>2</v>
      </c>
      <c r="B4" s="25"/>
      <c r="C4" s="26"/>
      <c r="D4" s="25"/>
      <c r="E4" s="25"/>
      <c r="F4" s="23" t="s">
        <v>341</v>
      </c>
      <c r="G4" s="23">
        <v>109.5</v>
      </c>
      <c r="H4" s="24">
        <v>65.8</v>
      </c>
      <c r="I4" s="40">
        <f t="shared" si="0"/>
        <v>60.275</v>
      </c>
      <c r="J4" s="40" t="s">
        <v>14</v>
      </c>
      <c r="K4" s="41"/>
    </row>
    <row r="5" s="15" customFormat="1" ht="20" customHeight="1" spans="1:11">
      <c r="A5" s="20">
        <v>3</v>
      </c>
      <c r="B5" s="25"/>
      <c r="C5" s="26"/>
      <c r="D5" s="25"/>
      <c r="E5" s="25"/>
      <c r="F5" s="23" t="s">
        <v>342</v>
      </c>
      <c r="G5" s="23">
        <v>105</v>
      </c>
      <c r="H5" s="24">
        <v>62.8</v>
      </c>
      <c r="I5" s="40">
        <f t="shared" si="0"/>
        <v>57.65</v>
      </c>
      <c r="J5" s="40" t="s">
        <v>12</v>
      </c>
      <c r="K5" s="41"/>
    </row>
    <row r="6" s="15" customFormat="1" ht="20" customHeight="1" spans="1:11">
      <c r="A6" s="20">
        <v>4</v>
      </c>
      <c r="B6" s="27"/>
      <c r="C6" s="28"/>
      <c r="D6" s="27"/>
      <c r="E6" s="27"/>
      <c r="F6" s="29" t="s">
        <v>343</v>
      </c>
      <c r="G6" s="23">
        <v>101</v>
      </c>
      <c r="H6" s="24">
        <v>50.8</v>
      </c>
      <c r="I6" s="40">
        <f t="shared" si="0"/>
        <v>50.65</v>
      </c>
      <c r="J6" s="40" t="s">
        <v>12</v>
      </c>
      <c r="K6" s="41"/>
    </row>
    <row r="7" s="15" customFormat="1" ht="20" customHeight="1" spans="1:11">
      <c r="A7" s="20">
        <v>5</v>
      </c>
      <c r="B7" s="25" t="s">
        <v>344</v>
      </c>
      <c r="C7" s="26" t="s">
        <v>339</v>
      </c>
      <c r="D7" s="25">
        <v>202208150</v>
      </c>
      <c r="E7" s="25">
        <v>4</v>
      </c>
      <c r="F7" s="23" t="s">
        <v>345</v>
      </c>
      <c r="G7" s="23">
        <v>106</v>
      </c>
      <c r="H7" s="24">
        <v>66.4</v>
      </c>
      <c r="I7" s="40">
        <f t="shared" si="0"/>
        <v>59.7</v>
      </c>
      <c r="J7" s="40" t="s">
        <v>14</v>
      </c>
      <c r="K7" s="41"/>
    </row>
    <row r="8" s="15" customFormat="1" ht="20" customHeight="1" spans="1:11">
      <c r="A8" s="20">
        <v>6</v>
      </c>
      <c r="B8" s="30"/>
      <c r="C8" s="31"/>
      <c r="D8" s="30"/>
      <c r="E8" s="30"/>
      <c r="F8" s="23" t="s">
        <v>346</v>
      </c>
      <c r="G8" s="23">
        <v>110</v>
      </c>
      <c r="H8" s="24">
        <v>61.6</v>
      </c>
      <c r="I8" s="40">
        <f t="shared" si="0"/>
        <v>58.3</v>
      </c>
      <c r="J8" s="40" t="s">
        <v>14</v>
      </c>
      <c r="K8" s="41"/>
    </row>
    <row r="9" s="16" customFormat="1" ht="20" customHeight="1" spans="1:11">
      <c r="A9" s="20">
        <v>7</v>
      </c>
      <c r="B9" s="23" t="s">
        <v>347</v>
      </c>
      <c r="C9" s="20" t="s">
        <v>339</v>
      </c>
      <c r="D9" s="23">
        <v>202208151</v>
      </c>
      <c r="E9" s="23">
        <v>1</v>
      </c>
      <c r="F9" s="23" t="s">
        <v>348</v>
      </c>
      <c r="G9" s="23">
        <v>101.5</v>
      </c>
      <c r="H9" s="24">
        <v>62.8</v>
      </c>
      <c r="I9" s="40">
        <f t="shared" si="0"/>
        <v>56.775</v>
      </c>
      <c r="J9" s="40" t="s">
        <v>14</v>
      </c>
      <c r="K9" s="20"/>
    </row>
    <row r="10" s="16" customFormat="1" ht="20" customHeight="1" spans="1:11">
      <c r="A10" s="20">
        <v>8</v>
      </c>
      <c r="B10" s="21" t="s">
        <v>349</v>
      </c>
      <c r="C10" s="22" t="s">
        <v>339</v>
      </c>
      <c r="D10" s="21">
        <v>202208152</v>
      </c>
      <c r="E10" s="21">
        <v>2</v>
      </c>
      <c r="F10" s="23" t="s">
        <v>350</v>
      </c>
      <c r="G10" s="23">
        <v>116</v>
      </c>
      <c r="H10" s="24">
        <v>60.4</v>
      </c>
      <c r="I10" s="40">
        <f t="shared" si="0"/>
        <v>59.2</v>
      </c>
      <c r="J10" s="40" t="s">
        <v>14</v>
      </c>
      <c r="K10" s="20"/>
    </row>
    <row r="11" s="16" customFormat="1" ht="20" customHeight="1" spans="1:11">
      <c r="A11" s="20">
        <v>9</v>
      </c>
      <c r="B11" s="27"/>
      <c r="C11" s="28"/>
      <c r="D11" s="27"/>
      <c r="E11" s="27"/>
      <c r="F11" s="23" t="s">
        <v>351</v>
      </c>
      <c r="G11" s="23">
        <v>100</v>
      </c>
      <c r="H11" s="24">
        <v>65.2</v>
      </c>
      <c r="I11" s="40">
        <f t="shared" si="0"/>
        <v>57.6</v>
      </c>
      <c r="J11" s="40" t="s">
        <v>14</v>
      </c>
      <c r="K11" s="20"/>
    </row>
    <row r="12" s="16" customFormat="1" ht="20" customHeight="1" spans="1:11">
      <c r="A12" s="20">
        <v>10</v>
      </c>
      <c r="B12" s="23" t="s">
        <v>352</v>
      </c>
      <c r="C12" s="20" t="s">
        <v>339</v>
      </c>
      <c r="D12" s="23">
        <v>202208154</v>
      </c>
      <c r="E12" s="23">
        <v>1</v>
      </c>
      <c r="F12" s="23" t="s">
        <v>353</v>
      </c>
      <c r="G12" s="23">
        <v>103.5</v>
      </c>
      <c r="H12" s="24">
        <v>61.6</v>
      </c>
      <c r="I12" s="40">
        <f t="shared" si="0"/>
        <v>56.675</v>
      </c>
      <c r="J12" s="40" t="s">
        <v>14</v>
      </c>
      <c r="K12" s="20"/>
    </row>
    <row r="13" s="16" customFormat="1" ht="20" customHeight="1" spans="1:11">
      <c r="A13" s="20">
        <v>11</v>
      </c>
      <c r="B13" s="23" t="s">
        <v>354</v>
      </c>
      <c r="C13" s="20" t="s">
        <v>339</v>
      </c>
      <c r="D13" s="23">
        <v>202208155</v>
      </c>
      <c r="E13" s="23">
        <v>1</v>
      </c>
      <c r="F13" s="23" t="s">
        <v>355</v>
      </c>
      <c r="G13" s="23">
        <v>105</v>
      </c>
      <c r="H13" s="24">
        <v>54</v>
      </c>
      <c r="I13" s="40">
        <f t="shared" si="0"/>
        <v>53.25</v>
      </c>
      <c r="J13" s="40" t="s">
        <v>12</v>
      </c>
      <c r="K13" s="20"/>
    </row>
    <row r="14" s="16" customFormat="1" ht="20" customHeight="1" spans="1:11">
      <c r="A14" s="20">
        <v>12</v>
      </c>
      <c r="B14" s="21" t="s">
        <v>356</v>
      </c>
      <c r="C14" s="22" t="s">
        <v>339</v>
      </c>
      <c r="D14" s="21">
        <v>202208156</v>
      </c>
      <c r="E14" s="21">
        <v>6</v>
      </c>
      <c r="F14" s="23" t="s">
        <v>357</v>
      </c>
      <c r="G14" s="23">
        <v>105</v>
      </c>
      <c r="H14" s="24">
        <v>68.2</v>
      </c>
      <c r="I14" s="40">
        <f t="shared" si="0"/>
        <v>60.35</v>
      </c>
      <c r="J14" s="40" t="s">
        <v>14</v>
      </c>
      <c r="K14" s="20"/>
    </row>
    <row r="15" s="16" customFormat="1" ht="20" customHeight="1" spans="1:11">
      <c r="A15" s="20">
        <v>13</v>
      </c>
      <c r="B15" s="25"/>
      <c r="C15" s="26"/>
      <c r="D15" s="25"/>
      <c r="E15" s="25"/>
      <c r="F15" s="23" t="s">
        <v>358</v>
      </c>
      <c r="G15" s="23">
        <v>102</v>
      </c>
      <c r="H15" s="24">
        <v>65.6</v>
      </c>
      <c r="I15" s="40">
        <f t="shared" si="0"/>
        <v>58.3</v>
      </c>
      <c r="J15" s="40" t="s">
        <v>14</v>
      </c>
      <c r="K15" s="20"/>
    </row>
    <row r="16" s="16" customFormat="1" ht="20" customHeight="1" spans="1:11">
      <c r="A16" s="20">
        <v>14</v>
      </c>
      <c r="B16" s="25"/>
      <c r="C16" s="26"/>
      <c r="D16" s="25"/>
      <c r="E16" s="25"/>
      <c r="F16" s="23" t="s">
        <v>359</v>
      </c>
      <c r="G16" s="23">
        <v>102</v>
      </c>
      <c r="H16" s="24">
        <v>67.6</v>
      </c>
      <c r="I16" s="40">
        <f t="shared" si="0"/>
        <v>59.3</v>
      </c>
      <c r="J16" s="40" t="s">
        <v>14</v>
      </c>
      <c r="K16" s="20"/>
    </row>
    <row r="17" s="16" customFormat="1" ht="20" customHeight="1" spans="1:11">
      <c r="A17" s="20">
        <v>15</v>
      </c>
      <c r="B17" s="25"/>
      <c r="C17" s="26"/>
      <c r="D17" s="25"/>
      <c r="E17" s="25"/>
      <c r="F17" s="23" t="s">
        <v>360</v>
      </c>
      <c r="G17" s="23">
        <v>110.5</v>
      </c>
      <c r="H17" s="24">
        <v>64.8</v>
      </c>
      <c r="I17" s="40">
        <f t="shared" si="0"/>
        <v>60.025</v>
      </c>
      <c r="J17" s="40" t="s">
        <v>14</v>
      </c>
      <c r="K17" s="20"/>
    </row>
    <row r="18" s="16" customFormat="1" ht="20" customHeight="1" spans="1:11">
      <c r="A18" s="20">
        <v>16</v>
      </c>
      <c r="B18" s="25"/>
      <c r="C18" s="26"/>
      <c r="D18" s="25"/>
      <c r="E18" s="25"/>
      <c r="F18" s="23" t="s">
        <v>361</v>
      </c>
      <c r="G18" s="23">
        <v>100.5</v>
      </c>
      <c r="H18" s="24">
        <v>56.4</v>
      </c>
      <c r="I18" s="40">
        <f t="shared" si="0"/>
        <v>53.325</v>
      </c>
      <c r="J18" s="40" t="s">
        <v>12</v>
      </c>
      <c r="K18" s="20"/>
    </row>
    <row r="19" s="16" customFormat="1" ht="20" customHeight="1" spans="1:11">
      <c r="A19" s="20">
        <v>17</v>
      </c>
      <c r="B19" s="25"/>
      <c r="C19" s="26"/>
      <c r="D19" s="25"/>
      <c r="E19" s="25"/>
      <c r="F19" s="23" t="s">
        <v>362</v>
      </c>
      <c r="G19" s="23">
        <v>103</v>
      </c>
      <c r="H19" s="24">
        <v>57.2</v>
      </c>
      <c r="I19" s="40">
        <f t="shared" si="0"/>
        <v>54.35</v>
      </c>
      <c r="J19" s="40" t="s">
        <v>12</v>
      </c>
      <c r="K19" s="20"/>
    </row>
    <row r="20" s="16" customFormat="1" ht="20" customHeight="1" spans="1:11">
      <c r="A20" s="20">
        <v>18</v>
      </c>
      <c r="B20" s="27"/>
      <c r="C20" s="28"/>
      <c r="D20" s="27"/>
      <c r="E20" s="27"/>
      <c r="F20" s="23" t="s">
        <v>363</v>
      </c>
      <c r="G20" s="23">
        <v>114</v>
      </c>
      <c r="H20" s="24">
        <v>71.8</v>
      </c>
      <c r="I20" s="40">
        <f t="shared" si="0"/>
        <v>64.4</v>
      </c>
      <c r="J20" s="40" t="s">
        <v>14</v>
      </c>
      <c r="K20" s="20"/>
    </row>
    <row r="21" s="16" customFormat="1" ht="21" customHeight="1" spans="1:52">
      <c r="A21" s="20">
        <f t="shared" ref="A21:A72" si="1">ROW()-2</f>
        <v>19</v>
      </c>
      <c r="B21" s="32" t="s">
        <v>364</v>
      </c>
      <c r="C21" s="20" t="s">
        <v>365</v>
      </c>
      <c r="D21" s="23">
        <v>202208100</v>
      </c>
      <c r="E21" s="23">
        <v>1</v>
      </c>
      <c r="F21" s="23" t="s">
        <v>366</v>
      </c>
      <c r="G21" s="23">
        <v>106</v>
      </c>
      <c r="H21" s="23">
        <v>55.8</v>
      </c>
      <c r="I21" s="40">
        <f t="shared" si="0"/>
        <v>54.4</v>
      </c>
      <c r="J21" s="40" t="s">
        <v>12</v>
      </c>
      <c r="K21" s="20"/>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16" customFormat="1" ht="21" customHeight="1" spans="1:52">
      <c r="A22" s="20">
        <f t="shared" si="1"/>
        <v>20</v>
      </c>
      <c r="B22" s="32" t="s">
        <v>367</v>
      </c>
      <c r="C22" s="20" t="s">
        <v>368</v>
      </c>
      <c r="D22" s="23">
        <v>202208110</v>
      </c>
      <c r="E22" s="23">
        <v>1</v>
      </c>
      <c r="F22" s="23" t="s">
        <v>369</v>
      </c>
      <c r="G22" s="23">
        <v>100</v>
      </c>
      <c r="H22" s="23">
        <v>77.4</v>
      </c>
      <c r="I22" s="40">
        <f t="shared" si="0"/>
        <v>63.7</v>
      </c>
      <c r="J22" s="40" t="s">
        <v>14</v>
      </c>
      <c r="K22" s="20"/>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row>
    <row r="23" s="17" customFormat="1" ht="21" customHeight="1" spans="1:52">
      <c r="A23" s="20">
        <f t="shared" si="1"/>
        <v>21</v>
      </c>
      <c r="B23" s="32"/>
      <c r="C23" s="20"/>
      <c r="D23" s="23"/>
      <c r="E23" s="23"/>
      <c r="F23" s="23" t="s">
        <v>370</v>
      </c>
      <c r="G23" s="29">
        <v>105.5</v>
      </c>
      <c r="H23" s="29">
        <v>57.8</v>
      </c>
      <c r="I23" s="40">
        <f t="shared" si="0"/>
        <v>55.275</v>
      </c>
      <c r="J23" s="40" t="s">
        <v>12</v>
      </c>
      <c r="K23" s="20"/>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row>
    <row r="24" s="16" customFormat="1" ht="21" customHeight="1" spans="1:52">
      <c r="A24" s="20">
        <f t="shared" si="1"/>
        <v>22</v>
      </c>
      <c r="B24" s="32" t="s">
        <v>371</v>
      </c>
      <c r="C24" s="20" t="s">
        <v>372</v>
      </c>
      <c r="D24" s="23">
        <v>202208111</v>
      </c>
      <c r="E24" s="23">
        <v>2</v>
      </c>
      <c r="F24" s="23" t="s">
        <v>373</v>
      </c>
      <c r="G24" s="23">
        <v>105.5</v>
      </c>
      <c r="H24" s="23">
        <v>0</v>
      </c>
      <c r="I24" s="40">
        <f t="shared" si="0"/>
        <v>26.375</v>
      </c>
      <c r="J24" s="40" t="s">
        <v>12</v>
      </c>
      <c r="K24" s="20" t="s">
        <v>374</v>
      </c>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row>
    <row r="25" s="16" customFormat="1" ht="21" customHeight="1" spans="1:52">
      <c r="A25" s="20">
        <f t="shared" si="1"/>
        <v>23</v>
      </c>
      <c r="B25" s="32"/>
      <c r="C25" s="20"/>
      <c r="D25" s="23"/>
      <c r="E25" s="23"/>
      <c r="F25" s="23" t="s">
        <v>375</v>
      </c>
      <c r="G25" s="23">
        <v>103.5</v>
      </c>
      <c r="H25" s="23">
        <v>56.2</v>
      </c>
      <c r="I25" s="40">
        <f t="shared" si="0"/>
        <v>53.975</v>
      </c>
      <c r="J25" s="40" t="s">
        <v>12</v>
      </c>
      <c r="K25" s="20"/>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row>
    <row r="26" s="16" customFormat="1" ht="21" customHeight="1" spans="1:52">
      <c r="A26" s="20">
        <f t="shared" si="1"/>
        <v>24</v>
      </c>
      <c r="B26" s="32" t="s">
        <v>371</v>
      </c>
      <c r="C26" s="20" t="s">
        <v>376</v>
      </c>
      <c r="D26" s="23">
        <v>202208115</v>
      </c>
      <c r="E26" s="23">
        <v>2</v>
      </c>
      <c r="F26" s="23" t="s">
        <v>377</v>
      </c>
      <c r="G26" s="23">
        <v>107.5</v>
      </c>
      <c r="H26" s="23">
        <v>0</v>
      </c>
      <c r="I26" s="40">
        <f t="shared" si="0"/>
        <v>26.875</v>
      </c>
      <c r="J26" s="40" t="s">
        <v>12</v>
      </c>
      <c r="K26" s="20" t="s">
        <v>374</v>
      </c>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row>
    <row r="27" s="16" customFormat="1" ht="21" customHeight="1" spans="1:52">
      <c r="A27" s="20">
        <f t="shared" si="1"/>
        <v>25</v>
      </c>
      <c r="B27" s="32"/>
      <c r="C27" s="20"/>
      <c r="D27" s="23"/>
      <c r="E27" s="23"/>
      <c r="F27" s="23" t="s">
        <v>378</v>
      </c>
      <c r="G27" s="23">
        <v>108</v>
      </c>
      <c r="H27" s="23">
        <v>0</v>
      </c>
      <c r="I27" s="40">
        <f t="shared" si="0"/>
        <v>27</v>
      </c>
      <c r="J27" s="40" t="s">
        <v>12</v>
      </c>
      <c r="K27" s="20" t="s">
        <v>374</v>
      </c>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row>
    <row r="28" s="16" customFormat="1" ht="21" customHeight="1" spans="1:52">
      <c r="A28" s="20">
        <f t="shared" si="1"/>
        <v>26</v>
      </c>
      <c r="B28" s="32"/>
      <c r="C28" s="20"/>
      <c r="D28" s="23"/>
      <c r="E28" s="23"/>
      <c r="F28" s="23" t="s">
        <v>379</v>
      </c>
      <c r="G28" s="23">
        <v>113</v>
      </c>
      <c r="H28" s="23">
        <v>71.8</v>
      </c>
      <c r="I28" s="40">
        <f t="shared" si="0"/>
        <v>64.15</v>
      </c>
      <c r="J28" s="40" t="s">
        <v>14</v>
      </c>
      <c r="K28" s="20"/>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row>
    <row r="29" s="16" customFormat="1" ht="21" customHeight="1" spans="1:52">
      <c r="A29" s="20">
        <f t="shared" si="1"/>
        <v>27</v>
      </c>
      <c r="B29" s="32"/>
      <c r="C29" s="20"/>
      <c r="D29" s="23"/>
      <c r="E29" s="23"/>
      <c r="F29" s="23" t="s">
        <v>380</v>
      </c>
      <c r="G29" s="23">
        <v>116</v>
      </c>
      <c r="H29" s="23">
        <v>55.6</v>
      </c>
      <c r="I29" s="40">
        <f t="shared" si="0"/>
        <v>56.8</v>
      </c>
      <c r="J29" s="40" t="s">
        <v>12</v>
      </c>
      <c r="K29" s="20"/>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row>
    <row r="30" s="16" customFormat="1" ht="21" customHeight="1" spans="1:52">
      <c r="A30" s="20">
        <f t="shared" si="1"/>
        <v>28</v>
      </c>
      <c r="B30" s="32" t="s">
        <v>371</v>
      </c>
      <c r="C30" s="20" t="s">
        <v>365</v>
      </c>
      <c r="D30" s="23">
        <v>202208116</v>
      </c>
      <c r="E30" s="23">
        <v>2</v>
      </c>
      <c r="F30" s="23" t="s">
        <v>381</v>
      </c>
      <c r="G30" s="23">
        <v>106.5</v>
      </c>
      <c r="H30" s="23">
        <v>73.6</v>
      </c>
      <c r="I30" s="40">
        <f t="shared" si="0"/>
        <v>63.425</v>
      </c>
      <c r="J30" s="40" t="s">
        <v>14</v>
      </c>
      <c r="K30" s="20"/>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row>
    <row r="31" s="16" customFormat="1" ht="21" customHeight="1" spans="1:52">
      <c r="A31" s="20">
        <f t="shared" si="1"/>
        <v>29</v>
      </c>
      <c r="B31" s="32" t="s">
        <v>382</v>
      </c>
      <c r="C31" s="20" t="s">
        <v>383</v>
      </c>
      <c r="D31" s="23">
        <v>202208127</v>
      </c>
      <c r="E31" s="23">
        <v>2</v>
      </c>
      <c r="F31" s="23" t="s">
        <v>384</v>
      </c>
      <c r="G31" s="23">
        <v>104.5</v>
      </c>
      <c r="H31" s="23">
        <v>57.2</v>
      </c>
      <c r="I31" s="40">
        <f t="shared" si="0"/>
        <v>54.725</v>
      </c>
      <c r="J31" s="40" t="s">
        <v>12</v>
      </c>
      <c r="K31" s="20"/>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row>
    <row r="32" s="16" customFormat="1" ht="21" customHeight="1" spans="1:52">
      <c r="A32" s="20">
        <f t="shared" si="1"/>
        <v>30</v>
      </c>
      <c r="B32" s="32"/>
      <c r="C32" s="20"/>
      <c r="D32" s="23"/>
      <c r="E32" s="23"/>
      <c r="F32" s="23" t="s">
        <v>385</v>
      </c>
      <c r="G32" s="23">
        <v>105</v>
      </c>
      <c r="H32" s="23">
        <v>76.6</v>
      </c>
      <c r="I32" s="40">
        <f t="shared" si="0"/>
        <v>64.55</v>
      </c>
      <c r="J32" s="40" t="s">
        <v>14</v>
      </c>
      <c r="K32" s="20"/>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row>
    <row r="33" s="16" customFormat="1" ht="21" customHeight="1" spans="1:52">
      <c r="A33" s="20">
        <f t="shared" si="1"/>
        <v>31</v>
      </c>
      <c r="B33" s="32"/>
      <c r="C33" s="20"/>
      <c r="D33" s="23"/>
      <c r="E33" s="23"/>
      <c r="F33" s="23" t="s">
        <v>386</v>
      </c>
      <c r="G33" s="23">
        <v>115</v>
      </c>
      <c r="H33" s="23">
        <v>56.2</v>
      </c>
      <c r="I33" s="40">
        <f t="shared" si="0"/>
        <v>56.85</v>
      </c>
      <c r="J33" s="40" t="s">
        <v>12</v>
      </c>
      <c r="K33" s="20"/>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row>
    <row r="34" s="16" customFormat="1" ht="21" customHeight="1" spans="1:52">
      <c r="A34" s="20">
        <f t="shared" si="1"/>
        <v>32</v>
      </c>
      <c r="B34" s="32"/>
      <c r="C34" s="20"/>
      <c r="D34" s="23"/>
      <c r="E34" s="23"/>
      <c r="F34" s="23" t="s">
        <v>387</v>
      </c>
      <c r="G34" s="23">
        <v>108</v>
      </c>
      <c r="H34" s="23">
        <v>58.8</v>
      </c>
      <c r="I34" s="40">
        <f t="shared" si="0"/>
        <v>56.4</v>
      </c>
      <c r="J34" s="40" t="s">
        <v>12</v>
      </c>
      <c r="K34" s="20"/>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row>
    <row r="35" s="16" customFormat="1" ht="21" customHeight="1" spans="1:52">
      <c r="A35" s="20">
        <f t="shared" si="1"/>
        <v>33</v>
      </c>
      <c r="B35" s="32" t="s">
        <v>382</v>
      </c>
      <c r="C35" s="20" t="s">
        <v>388</v>
      </c>
      <c r="D35" s="23">
        <v>202208129</v>
      </c>
      <c r="E35" s="23">
        <v>1</v>
      </c>
      <c r="F35" s="23" t="s">
        <v>389</v>
      </c>
      <c r="G35" s="23">
        <v>119</v>
      </c>
      <c r="H35" s="23">
        <v>73.8</v>
      </c>
      <c r="I35" s="40">
        <f t="shared" si="0"/>
        <v>66.65</v>
      </c>
      <c r="J35" s="40" t="s">
        <v>14</v>
      </c>
      <c r="K35" s="20"/>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row>
    <row r="36" s="16" customFormat="1" ht="21" customHeight="1" spans="1:52">
      <c r="A36" s="20">
        <f t="shared" si="1"/>
        <v>34</v>
      </c>
      <c r="B36" s="32"/>
      <c r="C36" s="20"/>
      <c r="D36" s="23"/>
      <c r="E36" s="23"/>
      <c r="F36" s="23" t="s">
        <v>390</v>
      </c>
      <c r="G36" s="23">
        <v>114</v>
      </c>
      <c r="H36" s="23">
        <v>65.2</v>
      </c>
      <c r="I36" s="40">
        <f t="shared" si="0"/>
        <v>61.1</v>
      </c>
      <c r="J36" s="40" t="s">
        <v>12</v>
      </c>
      <c r="K36" s="20"/>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row>
    <row r="37" s="16" customFormat="1" ht="21" customHeight="1" spans="1:52">
      <c r="A37" s="20">
        <f t="shared" si="1"/>
        <v>35</v>
      </c>
      <c r="B37" s="32"/>
      <c r="C37" s="20"/>
      <c r="D37" s="23"/>
      <c r="E37" s="23"/>
      <c r="F37" s="23" t="s">
        <v>391</v>
      </c>
      <c r="G37" s="23">
        <v>114.5</v>
      </c>
      <c r="H37" s="23">
        <v>57.2</v>
      </c>
      <c r="I37" s="40">
        <f t="shared" si="0"/>
        <v>57.225</v>
      </c>
      <c r="J37" s="40" t="s">
        <v>12</v>
      </c>
      <c r="K37" s="20"/>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row>
    <row r="38" s="16" customFormat="1" ht="21" customHeight="1" spans="1:11">
      <c r="A38" s="20">
        <f t="shared" si="1"/>
        <v>36</v>
      </c>
      <c r="B38" s="32" t="s">
        <v>364</v>
      </c>
      <c r="C38" s="20" t="s">
        <v>392</v>
      </c>
      <c r="D38" s="23">
        <v>202208101</v>
      </c>
      <c r="E38" s="23">
        <v>1</v>
      </c>
      <c r="F38" s="23" t="s">
        <v>393</v>
      </c>
      <c r="G38" s="23">
        <v>113</v>
      </c>
      <c r="H38" s="23">
        <v>68.5</v>
      </c>
      <c r="I38" s="40">
        <f t="shared" si="0"/>
        <v>62.5</v>
      </c>
      <c r="J38" s="40" t="s">
        <v>14</v>
      </c>
      <c r="K38" s="20"/>
    </row>
    <row r="39" s="16" customFormat="1" ht="21" customHeight="1" spans="1:11">
      <c r="A39" s="20">
        <f t="shared" si="1"/>
        <v>37</v>
      </c>
      <c r="B39" s="33" t="s">
        <v>364</v>
      </c>
      <c r="C39" s="22" t="s">
        <v>394</v>
      </c>
      <c r="D39" s="21">
        <v>202208102</v>
      </c>
      <c r="E39" s="23">
        <v>1</v>
      </c>
      <c r="F39" s="23" t="s">
        <v>395</v>
      </c>
      <c r="G39" s="23">
        <v>116</v>
      </c>
      <c r="H39" s="23">
        <v>56.8</v>
      </c>
      <c r="I39" s="40">
        <f t="shared" si="0"/>
        <v>57.4</v>
      </c>
      <c r="J39" s="40" t="s">
        <v>12</v>
      </c>
      <c r="K39" s="20"/>
    </row>
    <row r="40" s="16" customFormat="1" ht="21" customHeight="1" spans="1:11">
      <c r="A40" s="20">
        <f t="shared" si="1"/>
        <v>38</v>
      </c>
      <c r="B40" s="34"/>
      <c r="C40" s="28"/>
      <c r="D40" s="27"/>
      <c r="E40" s="23"/>
      <c r="F40" s="23" t="s">
        <v>396</v>
      </c>
      <c r="G40" s="23">
        <v>112</v>
      </c>
      <c r="H40" s="23">
        <v>0</v>
      </c>
      <c r="I40" s="40">
        <f t="shared" si="0"/>
        <v>28</v>
      </c>
      <c r="J40" s="40" t="s">
        <v>12</v>
      </c>
      <c r="K40" s="20" t="s">
        <v>397</v>
      </c>
    </row>
    <row r="41" s="16" customFormat="1" ht="21" customHeight="1" spans="1:11">
      <c r="A41" s="20">
        <f t="shared" si="1"/>
        <v>39</v>
      </c>
      <c r="B41" s="35" t="s">
        <v>364</v>
      </c>
      <c r="C41" s="26" t="s">
        <v>398</v>
      </c>
      <c r="D41" s="25">
        <v>202208103</v>
      </c>
      <c r="E41" s="23">
        <v>1</v>
      </c>
      <c r="F41" s="29" t="s">
        <v>399</v>
      </c>
      <c r="G41" s="23">
        <v>116</v>
      </c>
      <c r="H41" s="23">
        <v>71.2</v>
      </c>
      <c r="I41" s="40">
        <f t="shared" si="0"/>
        <v>64.6</v>
      </c>
      <c r="J41" s="40" t="s">
        <v>14</v>
      </c>
      <c r="K41" s="20"/>
    </row>
    <row r="42" s="16" customFormat="1" ht="21" customHeight="1" spans="1:11">
      <c r="A42" s="20">
        <f t="shared" si="1"/>
        <v>40</v>
      </c>
      <c r="B42" s="36"/>
      <c r="C42" s="31"/>
      <c r="D42" s="30"/>
      <c r="E42" s="37"/>
      <c r="F42" s="23" t="s">
        <v>400</v>
      </c>
      <c r="G42" s="23">
        <v>118</v>
      </c>
      <c r="H42" s="23">
        <v>69.5</v>
      </c>
      <c r="I42" s="40">
        <f t="shared" si="0"/>
        <v>64.25</v>
      </c>
      <c r="J42" s="40" t="s">
        <v>12</v>
      </c>
      <c r="K42" s="20"/>
    </row>
    <row r="43" s="16" customFormat="1" ht="21" customHeight="1" spans="1:11">
      <c r="A43" s="20">
        <f t="shared" si="1"/>
        <v>41</v>
      </c>
      <c r="B43" s="32" t="s">
        <v>367</v>
      </c>
      <c r="C43" s="20" t="s">
        <v>401</v>
      </c>
      <c r="D43" s="23">
        <v>202208107</v>
      </c>
      <c r="E43" s="23">
        <v>1</v>
      </c>
      <c r="F43" s="23" t="s">
        <v>402</v>
      </c>
      <c r="G43" s="23">
        <v>103.5</v>
      </c>
      <c r="H43" s="23">
        <v>64.8</v>
      </c>
      <c r="I43" s="40">
        <f t="shared" si="0"/>
        <v>58.275</v>
      </c>
      <c r="J43" s="40" t="s">
        <v>14</v>
      </c>
      <c r="K43" s="20"/>
    </row>
    <row r="44" s="16" customFormat="1" ht="21" customHeight="1" spans="1:11">
      <c r="A44" s="20">
        <f t="shared" si="1"/>
        <v>42</v>
      </c>
      <c r="B44" s="32"/>
      <c r="C44" s="20"/>
      <c r="D44" s="23"/>
      <c r="E44" s="23"/>
      <c r="F44" s="23" t="s">
        <v>403</v>
      </c>
      <c r="G44" s="23">
        <v>106</v>
      </c>
      <c r="H44" s="23">
        <v>0</v>
      </c>
      <c r="I44" s="40">
        <f t="shared" si="0"/>
        <v>26.5</v>
      </c>
      <c r="J44" s="40" t="s">
        <v>12</v>
      </c>
      <c r="K44" s="20" t="s">
        <v>397</v>
      </c>
    </row>
    <row r="45" s="16" customFormat="1" ht="21" customHeight="1" spans="1:11">
      <c r="A45" s="20">
        <f t="shared" si="1"/>
        <v>43</v>
      </c>
      <c r="B45" s="38"/>
      <c r="C45" s="39"/>
      <c r="D45" s="37"/>
      <c r="E45" s="37"/>
      <c r="F45" s="23" t="s">
        <v>404</v>
      </c>
      <c r="G45" s="23">
        <v>107.5</v>
      </c>
      <c r="H45" s="23">
        <v>62</v>
      </c>
      <c r="I45" s="40">
        <f t="shared" si="0"/>
        <v>57.875</v>
      </c>
      <c r="J45" s="40" t="s">
        <v>12</v>
      </c>
      <c r="K45" s="20"/>
    </row>
    <row r="46" s="16" customFormat="1" ht="21" customHeight="1" spans="1:11">
      <c r="A46" s="20">
        <f t="shared" si="1"/>
        <v>44</v>
      </c>
      <c r="B46" s="32" t="s">
        <v>371</v>
      </c>
      <c r="C46" s="20" t="s">
        <v>405</v>
      </c>
      <c r="D46" s="23">
        <v>202208119</v>
      </c>
      <c r="E46" s="23">
        <v>1</v>
      </c>
      <c r="F46" s="23" t="s">
        <v>406</v>
      </c>
      <c r="G46" s="23">
        <v>103.5</v>
      </c>
      <c r="H46" s="23">
        <v>66.2</v>
      </c>
      <c r="I46" s="40">
        <f t="shared" si="0"/>
        <v>58.975</v>
      </c>
      <c r="J46" s="40" t="s">
        <v>14</v>
      </c>
      <c r="K46" s="20"/>
    </row>
    <row r="47" s="16" customFormat="1" ht="21" customHeight="1" spans="1:11">
      <c r="A47" s="20">
        <f t="shared" si="1"/>
        <v>45</v>
      </c>
      <c r="B47" s="32" t="s">
        <v>382</v>
      </c>
      <c r="C47" s="20" t="s">
        <v>407</v>
      </c>
      <c r="D47" s="23">
        <v>202208133</v>
      </c>
      <c r="E47" s="23">
        <v>1</v>
      </c>
      <c r="F47" s="23" t="s">
        <v>408</v>
      </c>
      <c r="G47" s="23">
        <v>100.5</v>
      </c>
      <c r="H47" s="23">
        <v>67.8</v>
      </c>
      <c r="I47" s="40">
        <f t="shared" si="0"/>
        <v>59.025</v>
      </c>
      <c r="J47" s="40" t="s">
        <v>12</v>
      </c>
      <c r="K47" s="20"/>
    </row>
    <row r="48" s="16" customFormat="1" ht="21" customHeight="1" spans="1:11">
      <c r="A48" s="20">
        <f t="shared" si="1"/>
        <v>46</v>
      </c>
      <c r="B48" s="32"/>
      <c r="C48" s="20"/>
      <c r="D48" s="23"/>
      <c r="E48" s="23"/>
      <c r="F48" s="23" t="s">
        <v>409</v>
      </c>
      <c r="G48" s="23">
        <v>100.5</v>
      </c>
      <c r="H48" s="23">
        <v>62.2</v>
      </c>
      <c r="I48" s="40">
        <f t="shared" si="0"/>
        <v>56.225</v>
      </c>
      <c r="J48" s="40" t="s">
        <v>12</v>
      </c>
      <c r="K48" s="20"/>
    </row>
    <row r="49" s="16" customFormat="1" ht="21" customHeight="1" spans="1:11">
      <c r="A49" s="20">
        <f t="shared" si="1"/>
        <v>47</v>
      </c>
      <c r="B49" s="38"/>
      <c r="C49" s="39"/>
      <c r="D49" s="37"/>
      <c r="E49" s="37"/>
      <c r="F49" s="23" t="s">
        <v>410</v>
      </c>
      <c r="G49" s="23">
        <v>110</v>
      </c>
      <c r="H49" s="23">
        <v>65</v>
      </c>
      <c r="I49" s="40">
        <f t="shared" si="0"/>
        <v>60</v>
      </c>
      <c r="J49" s="40" t="s">
        <v>14</v>
      </c>
      <c r="K49" s="20"/>
    </row>
    <row r="50" s="16" customFormat="1" ht="21" customHeight="1" spans="1:11">
      <c r="A50" s="20">
        <f t="shared" si="1"/>
        <v>48</v>
      </c>
      <c r="B50" s="32" t="s">
        <v>382</v>
      </c>
      <c r="C50" s="20" t="s">
        <v>411</v>
      </c>
      <c r="D50" s="23">
        <v>202208134</v>
      </c>
      <c r="E50" s="23">
        <v>1</v>
      </c>
      <c r="F50" s="23" t="s">
        <v>412</v>
      </c>
      <c r="G50" s="23">
        <v>104</v>
      </c>
      <c r="H50" s="23">
        <v>63.8</v>
      </c>
      <c r="I50" s="40">
        <f t="shared" si="0"/>
        <v>57.9</v>
      </c>
      <c r="J50" s="40" t="s">
        <v>12</v>
      </c>
      <c r="K50" s="20"/>
    </row>
    <row r="51" s="16" customFormat="1" ht="21" customHeight="1" spans="1:11">
      <c r="A51" s="20">
        <f t="shared" si="1"/>
        <v>49</v>
      </c>
      <c r="B51" s="32"/>
      <c r="C51" s="20"/>
      <c r="D51" s="23"/>
      <c r="E51" s="23"/>
      <c r="F51" s="23" t="s">
        <v>413</v>
      </c>
      <c r="G51" s="23">
        <v>108</v>
      </c>
      <c r="H51" s="23">
        <v>71.2</v>
      </c>
      <c r="I51" s="40">
        <f t="shared" si="0"/>
        <v>62.6</v>
      </c>
      <c r="J51" s="40" t="s">
        <v>14</v>
      </c>
      <c r="K51" s="20"/>
    </row>
    <row r="52" s="16" customFormat="1" ht="21" customHeight="1" spans="1:11">
      <c r="A52" s="20">
        <f t="shared" si="1"/>
        <v>50</v>
      </c>
      <c r="B52" s="32" t="s">
        <v>382</v>
      </c>
      <c r="C52" s="20" t="s">
        <v>414</v>
      </c>
      <c r="D52" s="23">
        <v>202208135</v>
      </c>
      <c r="E52" s="23">
        <v>1</v>
      </c>
      <c r="F52" s="23" t="s">
        <v>415</v>
      </c>
      <c r="G52" s="23">
        <v>102.5</v>
      </c>
      <c r="H52" s="23">
        <v>63.6</v>
      </c>
      <c r="I52" s="40">
        <f t="shared" si="0"/>
        <v>57.425</v>
      </c>
      <c r="J52" s="40" t="s">
        <v>14</v>
      </c>
      <c r="K52" s="20"/>
    </row>
    <row r="53" s="16" customFormat="1" ht="21" customHeight="1" spans="1:11">
      <c r="A53" s="20">
        <f t="shared" si="1"/>
        <v>51</v>
      </c>
      <c r="B53" s="32" t="s">
        <v>382</v>
      </c>
      <c r="C53" s="20" t="s">
        <v>416</v>
      </c>
      <c r="D53" s="23">
        <v>202208136</v>
      </c>
      <c r="E53" s="23">
        <v>1</v>
      </c>
      <c r="F53" s="23" t="s">
        <v>417</v>
      </c>
      <c r="G53" s="23">
        <v>107</v>
      </c>
      <c r="H53" s="23">
        <v>69</v>
      </c>
      <c r="I53" s="40">
        <f t="shared" si="0"/>
        <v>61.25</v>
      </c>
      <c r="J53" s="40" t="s">
        <v>14</v>
      </c>
      <c r="K53" s="20"/>
    </row>
    <row r="54" s="16" customFormat="1" ht="24" customHeight="1" spans="1:11">
      <c r="A54" s="20">
        <f t="shared" si="1"/>
        <v>52</v>
      </c>
      <c r="B54" s="32" t="s">
        <v>364</v>
      </c>
      <c r="C54" s="20" t="s">
        <v>418</v>
      </c>
      <c r="D54" s="23">
        <v>202208096</v>
      </c>
      <c r="E54" s="23">
        <v>1</v>
      </c>
      <c r="F54" s="29" t="s">
        <v>419</v>
      </c>
      <c r="G54" s="23">
        <v>101</v>
      </c>
      <c r="H54" s="23">
        <v>0</v>
      </c>
      <c r="I54" s="40">
        <f t="shared" si="0"/>
        <v>25.25</v>
      </c>
      <c r="J54" s="40" t="s">
        <v>12</v>
      </c>
      <c r="K54" s="20" t="s">
        <v>397</v>
      </c>
    </row>
    <row r="55" s="16" customFormat="1" ht="24" customHeight="1" spans="1:11">
      <c r="A55" s="20">
        <f t="shared" si="1"/>
        <v>53</v>
      </c>
      <c r="B55" s="32" t="s">
        <v>364</v>
      </c>
      <c r="C55" s="20" t="s">
        <v>420</v>
      </c>
      <c r="D55" s="23">
        <v>202208098</v>
      </c>
      <c r="E55" s="23">
        <v>2</v>
      </c>
      <c r="F55" s="23" t="s">
        <v>421</v>
      </c>
      <c r="G55" s="23">
        <v>109</v>
      </c>
      <c r="H55" s="23">
        <v>63.2</v>
      </c>
      <c r="I55" s="40">
        <f t="shared" si="0"/>
        <v>58.85</v>
      </c>
      <c r="J55" s="40" t="s">
        <v>14</v>
      </c>
      <c r="K55" s="20"/>
    </row>
    <row r="56" s="16" customFormat="1" ht="24" customHeight="1" spans="1:11">
      <c r="A56" s="20">
        <f t="shared" si="1"/>
        <v>54</v>
      </c>
      <c r="B56" s="34"/>
      <c r="C56" s="28"/>
      <c r="D56" s="27"/>
      <c r="E56" s="27"/>
      <c r="F56" s="27" t="s">
        <v>422</v>
      </c>
      <c r="G56" s="27">
        <v>129</v>
      </c>
      <c r="H56" s="27">
        <v>0</v>
      </c>
      <c r="I56" s="43">
        <f t="shared" si="0"/>
        <v>32.25</v>
      </c>
      <c r="J56" s="43" t="s">
        <v>12</v>
      </c>
      <c r="K56" s="28" t="s">
        <v>397</v>
      </c>
    </row>
    <row r="57" s="16" customFormat="1" ht="24" customHeight="1" spans="1:11">
      <c r="A57" s="20">
        <f t="shared" si="1"/>
        <v>55</v>
      </c>
      <c r="B57" s="32" t="s">
        <v>364</v>
      </c>
      <c r="C57" s="20" t="s">
        <v>423</v>
      </c>
      <c r="D57" s="23">
        <v>202208099</v>
      </c>
      <c r="E57" s="23">
        <v>1</v>
      </c>
      <c r="F57" s="23" t="s">
        <v>424</v>
      </c>
      <c r="G57" s="23">
        <v>102.5</v>
      </c>
      <c r="H57" s="23">
        <v>58.2</v>
      </c>
      <c r="I57" s="40">
        <f t="shared" si="0"/>
        <v>54.725</v>
      </c>
      <c r="J57" s="40" t="s">
        <v>12</v>
      </c>
      <c r="K57" s="20"/>
    </row>
    <row r="58" s="16" customFormat="1" ht="24" customHeight="1" spans="1:11">
      <c r="A58" s="20">
        <f t="shared" si="1"/>
        <v>56</v>
      </c>
      <c r="B58" s="33" t="s">
        <v>367</v>
      </c>
      <c r="C58" s="22" t="s">
        <v>425</v>
      </c>
      <c r="D58" s="21">
        <v>202208108</v>
      </c>
      <c r="E58" s="21">
        <v>1</v>
      </c>
      <c r="F58" s="21" t="s">
        <v>426</v>
      </c>
      <c r="G58" s="21">
        <v>119</v>
      </c>
      <c r="H58" s="21">
        <v>0</v>
      </c>
      <c r="I58" s="44">
        <f t="shared" si="0"/>
        <v>29.75</v>
      </c>
      <c r="J58" s="44" t="s">
        <v>12</v>
      </c>
      <c r="K58" s="22" t="s">
        <v>397</v>
      </c>
    </row>
    <row r="59" s="16" customFormat="1" ht="24" customHeight="1" spans="1:11">
      <c r="A59" s="20">
        <f t="shared" si="1"/>
        <v>57</v>
      </c>
      <c r="B59" s="32"/>
      <c r="C59" s="20"/>
      <c r="D59" s="23"/>
      <c r="E59" s="23"/>
      <c r="F59" s="23" t="s">
        <v>427</v>
      </c>
      <c r="G59" s="23">
        <v>101</v>
      </c>
      <c r="H59" s="23">
        <v>74.6</v>
      </c>
      <c r="I59" s="40">
        <f t="shared" si="0"/>
        <v>62.55</v>
      </c>
      <c r="J59" s="40" t="s">
        <v>14</v>
      </c>
      <c r="K59" s="20"/>
    </row>
    <row r="60" s="16" customFormat="1" ht="24" customHeight="1" spans="1:11">
      <c r="A60" s="20">
        <f t="shared" si="1"/>
        <v>58</v>
      </c>
      <c r="B60" s="35"/>
      <c r="C60" s="26"/>
      <c r="D60" s="25"/>
      <c r="E60" s="25"/>
      <c r="F60" s="27" t="s">
        <v>428</v>
      </c>
      <c r="G60" s="27">
        <v>105</v>
      </c>
      <c r="H60" s="27">
        <v>55.6</v>
      </c>
      <c r="I60" s="43">
        <f t="shared" si="0"/>
        <v>54.05</v>
      </c>
      <c r="J60" s="43" t="s">
        <v>12</v>
      </c>
      <c r="K60" s="28"/>
    </row>
    <row r="61" s="16" customFormat="1" ht="24" customHeight="1" spans="1:11">
      <c r="A61" s="20">
        <f t="shared" si="1"/>
        <v>59</v>
      </c>
      <c r="B61" s="33" t="s">
        <v>371</v>
      </c>
      <c r="C61" s="22" t="s">
        <v>420</v>
      </c>
      <c r="D61" s="21">
        <v>202208113</v>
      </c>
      <c r="E61" s="21">
        <v>3</v>
      </c>
      <c r="F61" s="21" t="s">
        <v>429</v>
      </c>
      <c r="G61" s="21">
        <v>100.5</v>
      </c>
      <c r="H61" s="21">
        <v>56.8</v>
      </c>
      <c r="I61" s="44">
        <f t="shared" si="0"/>
        <v>53.525</v>
      </c>
      <c r="J61" s="44" t="s">
        <v>12</v>
      </c>
      <c r="K61" s="22"/>
    </row>
    <row r="62" s="16" customFormat="1" ht="24" customHeight="1" spans="1:11">
      <c r="A62" s="20">
        <f t="shared" si="1"/>
        <v>60</v>
      </c>
      <c r="B62" s="32"/>
      <c r="C62" s="20"/>
      <c r="D62" s="23"/>
      <c r="E62" s="23"/>
      <c r="F62" s="23" t="s">
        <v>430</v>
      </c>
      <c r="G62" s="23">
        <v>104</v>
      </c>
      <c r="H62" s="23">
        <v>66.4</v>
      </c>
      <c r="I62" s="40">
        <f t="shared" si="0"/>
        <v>59.2</v>
      </c>
      <c r="J62" s="40" t="s">
        <v>14</v>
      </c>
      <c r="K62" s="20"/>
    </row>
    <row r="63" s="16" customFormat="1" ht="24" customHeight="1" spans="1:11">
      <c r="A63" s="20">
        <f t="shared" si="1"/>
        <v>61</v>
      </c>
      <c r="B63" s="35"/>
      <c r="C63" s="26"/>
      <c r="D63" s="25"/>
      <c r="E63" s="25"/>
      <c r="F63" s="25" t="s">
        <v>431</v>
      </c>
      <c r="G63" s="25">
        <v>109</v>
      </c>
      <c r="H63" s="25">
        <v>54.4</v>
      </c>
      <c r="I63" s="45">
        <f t="shared" si="0"/>
        <v>54.45</v>
      </c>
      <c r="J63" s="45" t="s">
        <v>12</v>
      </c>
      <c r="K63" s="26"/>
    </row>
    <row r="64" s="16" customFormat="1" ht="24" customHeight="1" spans="1:11">
      <c r="A64" s="20">
        <f t="shared" si="1"/>
        <v>62</v>
      </c>
      <c r="B64" s="32"/>
      <c r="C64" s="20"/>
      <c r="D64" s="23"/>
      <c r="E64" s="23"/>
      <c r="F64" s="23" t="s">
        <v>432</v>
      </c>
      <c r="G64" s="23">
        <v>101</v>
      </c>
      <c r="H64" s="23">
        <v>72.8</v>
      </c>
      <c r="I64" s="40">
        <f t="shared" si="0"/>
        <v>61.65</v>
      </c>
      <c r="J64" s="40" t="s">
        <v>14</v>
      </c>
      <c r="K64" s="20"/>
    </row>
    <row r="65" s="16" customFormat="1" ht="24" customHeight="1" spans="1:11">
      <c r="A65" s="20">
        <f t="shared" si="1"/>
        <v>63</v>
      </c>
      <c r="B65" s="33" t="s">
        <v>371</v>
      </c>
      <c r="C65" s="22" t="s">
        <v>433</v>
      </c>
      <c r="D65" s="21">
        <v>202208117</v>
      </c>
      <c r="E65" s="21">
        <v>2</v>
      </c>
      <c r="F65" s="21" t="s">
        <v>434</v>
      </c>
      <c r="G65" s="21">
        <v>110</v>
      </c>
      <c r="H65" s="21">
        <v>69.8</v>
      </c>
      <c r="I65" s="44">
        <f t="shared" si="0"/>
        <v>62.4</v>
      </c>
      <c r="J65" s="40" t="s">
        <v>14</v>
      </c>
      <c r="K65" s="22"/>
    </row>
    <row r="66" s="16" customFormat="1" ht="24" customHeight="1" spans="1:11">
      <c r="A66" s="20">
        <f t="shared" si="1"/>
        <v>64</v>
      </c>
      <c r="B66" s="32"/>
      <c r="C66" s="20"/>
      <c r="D66" s="23"/>
      <c r="E66" s="23"/>
      <c r="F66" s="23" t="s">
        <v>435</v>
      </c>
      <c r="G66" s="23">
        <v>119</v>
      </c>
      <c r="H66" s="23">
        <v>66.8</v>
      </c>
      <c r="I66" s="40">
        <f t="shared" si="0"/>
        <v>63.15</v>
      </c>
      <c r="J66" s="40" t="s">
        <v>14</v>
      </c>
      <c r="K66" s="20"/>
    </row>
    <row r="67" s="16" customFormat="1" ht="24" customHeight="1" spans="1:11">
      <c r="A67" s="20">
        <f t="shared" si="1"/>
        <v>65</v>
      </c>
      <c r="B67" s="35"/>
      <c r="C67" s="26"/>
      <c r="D67" s="25"/>
      <c r="E67" s="25"/>
      <c r="F67" s="27" t="s">
        <v>436</v>
      </c>
      <c r="G67" s="27">
        <v>102</v>
      </c>
      <c r="H67" s="27">
        <v>60</v>
      </c>
      <c r="I67" s="43">
        <f t="shared" ref="I67:I72" si="2">G67/2*0.5+H67*0.5</f>
        <v>55.5</v>
      </c>
      <c r="J67" s="43" t="s">
        <v>12</v>
      </c>
      <c r="K67" s="28"/>
    </row>
    <row r="68" s="16" customFormat="1" customHeight="1" spans="1:11">
      <c r="A68" s="20">
        <f t="shared" si="1"/>
        <v>66</v>
      </c>
      <c r="B68" s="32" t="s">
        <v>382</v>
      </c>
      <c r="C68" s="20" t="s">
        <v>437</v>
      </c>
      <c r="D68" s="23">
        <v>202208126</v>
      </c>
      <c r="E68" s="23">
        <v>2</v>
      </c>
      <c r="F68" s="23" t="s">
        <v>438</v>
      </c>
      <c r="G68" s="23">
        <v>103.5</v>
      </c>
      <c r="H68" s="23">
        <v>63.6</v>
      </c>
      <c r="I68" s="40">
        <f t="shared" si="2"/>
        <v>57.675</v>
      </c>
      <c r="J68" s="40" t="s">
        <v>14</v>
      </c>
      <c r="K68" s="20"/>
    </row>
    <row r="69" s="16" customFormat="1" ht="24" customHeight="1" spans="1:11">
      <c r="A69" s="20">
        <f t="shared" si="1"/>
        <v>67</v>
      </c>
      <c r="B69" s="32"/>
      <c r="C69" s="20"/>
      <c r="D69" s="23"/>
      <c r="E69" s="23"/>
      <c r="F69" s="23" t="s">
        <v>439</v>
      </c>
      <c r="G69" s="23">
        <v>108</v>
      </c>
      <c r="H69" s="23">
        <v>55.4</v>
      </c>
      <c r="I69" s="40">
        <f t="shared" si="2"/>
        <v>54.7</v>
      </c>
      <c r="J69" s="40" t="s">
        <v>12</v>
      </c>
      <c r="K69" s="20"/>
    </row>
    <row r="70" s="16" customFormat="1" ht="24" customHeight="1" spans="1:11">
      <c r="A70" s="20">
        <f t="shared" si="1"/>
        <v>68</v>
      </c>
      <c r="B70" s="32"/>
      <c r="C70" s="20"/>
      <c r="D70" s="23"/>
      <c r="E70" s="23"/>
      <c r="F70" s="23" t="s">
        <v>440</v>
      </c>
      <c r="G70" s="23">
        <v>103</v>
      </c>
      <c r="H70" s="23">
        <v>54</v>
      </c>
      <c r="I70" s="40">
        <f t="shared" si="2"/>
        <v>52.75</v>
      </c>
      <c r="J70" s="40" t="s">
        <v>12</v>
      </c>
      <c r="K70" s="20"/>
    </row>
    <row r="71" s="16" customFormat="1" ht="24" customHeight="1" spans="1:11">
      <c r="A71" s="20">
        <f t="shared" si="1"/>
        <v>69</v>
      </c>
      <c r="B71" s="32" t="s">
        <v>382</v>
      </c>
      <c r="C71" s="20" t="s">
        <v>441</v>
      </c>
      <c r="D71" s="23">
        <v>202208128</v>
      </c>
      <c r="E71" s="23">
        <v>2</v>
      </c>
      <c r="F71" s="23" t="s">
        <v>442</v>
      </c>
      <c r="G71" s="23">
        <v>101</v>
      </c>
      <c r="H71" s="23">
        <v>65.2</v>
      </c>
      <c r="I71" s="40">
        <f t="shared" si="2"/>
        <v>57.85</v>
      </c>
      <c r="J71" s="40" t="s">
        <v>14</v>
      </c>
      <c r="K71" s="20"/>
    </row>
    <row r="72" s="16" customFormat="1" ht="24" customHeight="1" spans="1:11">
      <c r="A72" s="20">
        <f t="shared" si="1"/>
        <v>70</v>
      </c>
      <c r="B72" s="32"/>
      <c r="C72" s="20"/>
      <c r="D72" s="23"/>
      <c r="E72" s="23"/>
      <c r="F72" s="23" t="s">
        <v>443</v>
      </c>
      <c r="G72" s="23">
        <v>101</v>
      </c>
      <c r="H72" s="23">
        <v>62.8</v>
      </c>
      <c r="I72" s="40">
        <f t="shared" si="2"/>
        <v>56.65</v>
      </c>
      <c r="J72" s="40" t="s">
        <v>12</v>
      </c>
      <c r="K72" s="20"/>
    </row>
  </sheetData>
  <autoFilter ref="A2:AZ72">
    <extLst/>
  </autoFilter>
  <mergeCells count="81">
    <mergeCell ref="A1:K1"/>
    <mergeCell ref="B3:B6"/>
    <mergeCell ref="B7:B8"/>
    <mergeCell ref="B10:B11"/>
    <mergeCell ref="B14:B20"/>
    <mergeCell ref="B22:B23"/>
    <mergeCell ref="B24:B25"/>
    <mergeCell ref="B26:B29"/>
    <mergeCell ref="B31:B34"/>
    <mergeCell ref="B35:B37"/>
    <mergeCell ref="B39:B40"/>
    <mergeCell ref="B41:B42"/>
    <mergeCell ref="B43:B45"/>
    <mergeCell ref="B47:B49"/>
    <mergeCell ref="B50:B51"/>
    <mergeCell ref="B55:B56"/>
    <mergeCell ref="B58:B60"/>
    <mergeCell ref="B61:B64"/>
    <mergeCell ref="B65:B67"/>
    <mergeCell ref="B68:B70"/>
    <mergeCell ref="B71:B72"/>
    <mergeCell ref="C3:C6"/>
    <mergeCell ref="C7:C8"/>
    <mergeCell ref="C10:C11"/>
    <mergeCell ref="C14:C20"/>
    <mergeCell ref="C22:C23"/>
    <mergeCell ref="C24:C25"/>
    <mergeCell ref="C26:C29"/>
    <mergeCell ref="C31:C34"/>
    <mergeCell ref="C35:C37"/>
    <mergeCell ref="C39:C40"/>
    <mergeCell ref="C41:C42"/>
    <mergeCell ref="C43:C45"/>
    <mergeCell ref="C47:C49"/>
    <mergeCell ref="C50:C51"/>
    <mergeCell ref="C55:C56"/>
    <mergeCell ref="C58:C60"/>
    <mergeCell ref="C61:C64"/>
    <mergeCell ref="C65:C67"/>
    <mergeCell ref="C68:C70"/>
    <mergeCell ref="C71:C72"/>
    <mergeCell ref="D3:D6"/>
    <mergeCell ref="D7:D8"/>
    <mergeCell ref="D10:D11"/>
    <mergeCell ref="D14:D20"/>
    <mergeCell ref="D22:D23"/>
    <mergeCell ref="D24:D25"/>
    <mergeCell ref="D26:D29"/>
    <mergeCell ref="D31:D34"/>
    <mergeCell ref="D35:D37"/>
    <mergeCell ref="D39:D40"/>
    <mergeCell ref="D41:D42"/>
    <mergeCell ref="D43:D45"/>
    <mergeCell ref="D47:D49"/>
    <mergeCell ref="D50:D51"/>
    <mergeCell ref="D55:D56"/>
    <mergeCell ref="D58:D60"/>
    <mergeCell ref="D61:D64"/>
    <mergeCell ref="D65:D67"/>
    <mergeCell ref="D68:D70"/>
    <mergeCell ref="D71:D72"/>
    <mergeCell ref="E3:E6"/>
    <mergeCell ref="E7:E8"/>
    <mergeCell ref="E10:E11"/>
    <mergeCell ref="E14:E20"/>
    <mergeCell ref="E22:E23"/>
    <mergeCell ref="E24:E25"/>
    <mergeCell ref="E26:E29"/>
    <mergeCell ref="E31:E34"/>
    <mergeCell ref="E35:E37"/>
    <mergeCell ref="E39:E40"/>
    <mergeCell ref="E41:E42"/>
    <mergeCell ref="E43:E45"/>
    <mergeCell ref="E47:E49"/>
    <mergeCell ref="E50:E51"/>
    <mergeCell ref="E55:E56"/>
    <mergeCell ref="E58:E60"/>
    <mergeCell ref="E61:E64"/>
    <mergeCell ref="E65:E67"/>
    <mergeCell ref="E68:E70"/>
    <mergeCell ref="E71:E7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I16" sqref="I16"/>
    </sheetView>
  </sheetViews>
  <sheetFormatPr defaultColWidth="8.88888888888889" defaultRowHeight="14.4" outlineLevelRow="5"/>
  <cols>
    <col min="2" max="2" width="21.6666666666667" customWidth="1"/>
    <col min="4" max="4" width="16" customWidth="1"/>
    <col min="6" max="6" width="23.3333333333333" customWidth="1"/>
    <col min="7" max="7" width="8.88888888888889" style="3"/>
    <col min="10" max="10" width="8.88888888888889" style="3"/>
  </cols>
  <sheetData>
    <row r="1" s="1" customFormat="1" ht="48" customHeight="1" spans="1:11">
      <c r="A1" s="4" t="s">
        <v>333</v>
      </c>
      <c r="B1" s="4"/>
      <c r="C1" s="4"/>
      <c r="D1" s="4"/>
      <c r="E1" s="4"/>
      <c r="F1" s="4"/>
      <c r="G1" s="4"/>
      <c r="H1" s="4"/>
      <c r="I1" s="12"/>
      <c r="J1" s="12"/>
      <c r="K1" s="4"/>
    </row>
    <row r="2" s="2" customFormat="1" ht="37.5" customHeight="1" spans="1:11">
      <c r="A2" s="5" t="s">
        <v>334</v>
      </c>
      <c r="B2" s="6" t="s">
        <v>335</v>
      </c>
      <c r="C2" s="5" t="s">
        <v>336</v>
      </c>
      <c r="D2" s="5" t="s">
        <v>2</v>
      </c>
      <c r="E2" s="5" t="s">
        <v>3</v>
      </c>
      <c r="F2" s="6" t="s">
        <v>4</v>
      </c>
      <c r="G2" s="6" t="s">
        <v>5</v>
      </c>
      <c r="H2" s="6" t="s">
        <v>6</v>
      </c>
      <c r="I2" s="13" t="s">
        <v>337</v>
      </c>
      <c r="J2" s="13" t="s">
        <v>8</v>
      </c>
      <c r="K2" s="5" t="s">
        <v>9</v>
      </c>
    </row>
    <row r="3" ht="28.8" spans="1:11">
      <c r="A3" s="7">
        <v>1</v>
      </c>
      <c r="B3" s="7" t="s">
        <v>444</v>
      </c>
      <c r="C3" s="7" t="s">
        <v>445</v>
      </c>
      <c r="D3" s="7">
        <v>202208137</v>
      </c>
      <c r="E3" s="8">
        <v>1</v>
      </c>
      <c r="F3" s="7" t="s">
        <v>446</v>
      </c>
      <c r="G3" s="9" t="s">
        <v>332</v>
      </c>
      <c r="H3" s="8">
        <v>71.33</v>
      </c>
      <c r="I3" s="8">
        <v>71.33</v>
      </c>
      <c r="J3" s="9" t="s">
        <v>14</v>
      </c>
      <c r="K3" s="14"/>
    </row>
    <row r="4" ht="28.8" spans="1:11">
      <c r="A4" s="7">
        <v>2</v>
      </c>
      <c r="B4" s="7" t="s">
        <v>447</v>
      </c>
      <c r="C4" s="7" t="s">
        <v>445</v>
      </c>
      <c r="D4" s="7">
        <v>202208139</v>
      </c>
      <c r="E4" s="8">
        <v>1</v>
      </c>
      <c r="F4" s="7" t="s">
        <v>448</v>
      </c>
      <c r="G4" s="9" t="s">
        <v>332</v>
      </c>
      <c r="H4" s="8">
        <v>0</v>
      </c>
      <c r="I4" s="8">
        <v>0</v>
      </c>
      <c r="J4" s="9" t="s">
        <v>12</v>
      </c>
      <c r="K4" s="14"/>
    </row>
    <row r="5" ht="28.8" spans="1:11">
      <c r="A5" s="7">
        <v>3</v>
      </c>
      <c r="B5" s="7" t="s">
        <v>449</v>
      </c>
      <c r="C5" s="7" t="s">
        <v>445</v>
      </c>
      <c r="D5" s="7">
        <v>202208121</v>
      </c>
      <c r="E5" s="8">
        <v>1</v>
      </c>
      <c r="F5" s="7" t="s">
        <v>450</v>
      </c>
      <c r="G5" s="9" t="s">
        <v>332</v>
      </c>
      <c r="H5" s="8">
        <v>0</v>
      </c>
      <c r="I5" s="8">
        <v>0</v>
      </c>
      <c r="J5" s="9" t="s">
        <v>12</v>
      </c>
      <c r="K5" s="14"/>
    </row>
    <row r="6" ht="28.8" spans="1:11">
      <c r="A6" s="10">
        <v>4</v>
      </c>
      <c r="B6" s="10" t="s">
        <v>451</v>
      </c>
      <c r="C6" s="10" t="s">
        <v>452</v>
      </c>
      <c r="D6" s="10">
        <v>202208052</v>
      </c>
      <c r="E6" s="8">
        <v>1</v>
      </c>
      <c r="F6" s="10" t="s">
        <v>453</v>
      </c>
      <c r="G6" s="9" t="s">
        <v>332</v>
      </c>
      <c r="H6" s="11">
        <v>72.33</v>
      </c>
      <c r="I6" s="11">
        <v>72.33</v>
      </c>
      <c r="J6" s="9" t="s">
        <v>14</v>
      </c>
      <c r="K6" s="14"/>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综合管理类</vt:lpstr>
      <vt:lpstr>教育教师类</vt:lpstr>
      <vt:lpstr>医疗卫生类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张良</cp:lastModifiedBy>
  <dcterms:created xsi:type="dcterms:W3CDTF">2022-12-30T18:27:00Z</dcterms:created>
  <dcterms:modified xsi:type="dcterms:W3CDTF">2023-01-03T10:59:35Z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AFCE3C3BAE604D41A3E788CE79E7E482</vt:lpwstr>
  </property>
  <property fmtid="{D5CDD505-2E9C-101B-9397-08002B2CF9AE}" pid="3" name="KSOProductBuildVer">
    <vt:lpwstr>2052-11.1.0.13703</vt:lpwstr>
  </property>
</Properties>
</file>